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W:\ZAMÓWIENIA PUBLICZNE\ZAMÓWIENIA PUBLICZNE - 2026\POSTĘPOWANIA DO 170 000 zł\6. Artykuły biurowe\Zapytanie ofertowe\"/>
    </mc:Choice>
  </mc:AlternateContent>
  <xr:revisionPtr revIDLastSave="0" documentId="13_ncr:1_{4801EFEA-8A95-41D9-BE0F-EE46A1AA9304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Artykuły biurowe i papier ksero" sheetId="2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92" i="2" l="1"/>
  <c r="I92" i="2" s="1"/>
  <c r="H93" i="2"/>
  <c r="I93" i="2" s="1"/>
  <c r="G92" i="2"/>
  <c r="G93" i="2"/>
  <c r="H90" i="2"/>
  <c r="I90" i="2" s="1"/>
  <c r="G90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4" i="2"/>
  <c r="G6" i="2"/>
  <c r="I79" i="2"/>
  <c r="H7" i="2"/>
  <c r="I7" i="2" s="1"/>
  <c r="H8" i="2"/>
  <c r="I8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H55" i="2"/>
  <c r="I55" i="2" s="1"/>
  <c r="H56" i="2"/>
  <c r="I56" i="2" s="1"/>
  <c r="H57" i="2"/>
  <c r="I57" i="2" s="1"/>
  <c r="H58" i="2"/>
  <c r="I58" i="2" s="1"/>
  <c r="H59" i="2"/>
  <c r="I59" i="2" s="1"/>
  <c r="H60" i="2"/>
  <c r="I60" i="2" s="1"/>
  <c r="H61" i="2"/>
  <c r="I61" i="2" s="1"/>
  <c r="H62" i="2"/>
  <c r="I62" i="2" s="1"/>
  <c r="H63" i="2"/>
  <c r="I63" i="2" s="1"/>
  <c r="H64" i="2"/>
  <c r="I64" i="2" s="1"/>
  <c r="H65" i="2"/>
  <c r="I65" i="2" s="1"/>
  <c r="H66" i="2"/>
  <c r="I66" i="2" s="1"/>
  <c r="H67" i="2"/>
  <c r="I67" i="2" s="1"/>
  <c r="H68" i="2"/>
  <c r="I68" i="2" s="1"/>
  <c r="H69" i="2"/>
  <c r="I69" i="2" s="1"/>
  <c r="H70" i="2"/>
  <c r="I70" i="2" s="1"/>
  <c r="H71" i="2"/>
  <c r="I71" i="2" s="1"/>
  <c r="H72" i="2"/>
  <c r="I72" i="2" s="1"/>
  <c r="H73" i="2"/>
  <c r="I73" i="2" s="1"/>
  <c r="H74" i="2"/>
  <c r="I74" i="2" s="1"/>
  <c r="H75" i="2"/>
  <c r="I75" i="2" s="1"/>
  <c r="H76" i="2"/>
  <c r="I76" i="2" s="1"/>
  <c r="H77" i="2"/>
  <c r="I77" i="2" s="1"/>
  <c r="H78" i="2"/>
  <c r="I78" i="2" s="1"/>
  <c r="H79" i="2"/>
  <c r="H80" i="2"/>
  <c r="I80" i="2" s="1"/>
  <c r="H81" i="2"/>
  <c r="I81" i="2" s="1"/>
  <c r="H82" i="2"/>
  <c r="I82" i="2" s="1"/>
  <c r="H83" i="2"/>
  <c r="I83" i="2" s="1"/>
  <c r="H84" i="2"/>
  <c r="I84" i="2" s="1"/>
  <c r="H85" i="2"/>
  <c r="I85" i="2" s="1"/>
  <c r="H86" i="2"/>
  <c r="I86" i="2" s="1"/>
  <c r="H87" i="2"/>
  <c r="I87" i="2" s="1"/>
  <c r="H88" i="2"/>
  <c r="I88" i="2" s="1"/>
  <c r="H89" i="2"/>
  <c r="I89" i="2" s="1"/>
  <c r="H94" i="2"/>
  <c r="I94" i="2" s="1"/>
  <c r="H6" i="2"/>
  <c r="I6" i="2" s="1"/>
  <c r="H95" i="2" l="1"/>
  <c r="I95" i="2" l="1"/>
</calcChain>
</file>

<file path=xl/sharedStrings.xml><?xml version="1.0" encoding="utf-8"?>
<sst xmlns="http://schemas.openxmlformats.org/spreadsheetml/2006/main" count="286" uniqueCount="198">
  <si>
    <t>Lp</t>
  </si>
  <si>
    <t>Nazwa asortymentu</t>
  </si>
  <si>
    <t>Opis asortymentu</t>
  </si>
  <si>
    <t>Jednostka miary</t>
  </si>
  <si>
    <t>Szacunkowe 
zapotrzebowanie
Jednostki</t>
  </si>
  <si>
    <t>Cena jednostk. 
netto /zł/</t>
  </si>
  <si>
    <t>Cena jednostk.* brutto /zł/</t>
  </si>
  <si>
    <t>Wartość netto*
/zł/</t>
  </si>
  <si>
    <t>Wartość brutto*
/zł/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</si>
  <si>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</si>
  <si>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</si>
  <si>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</si>
  <si>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</si>
  <si>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</si>
  <si>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</si>
  <si>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</si>
  <si>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</si>
  <si>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</si>
  <si>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Akumulatorki AA</t>
  </si>
  <si>
    <t>pojemność 2500MAH, typ: R06, napięcie 1.2 V, oznaczenie R06/AA/Ni-MH, bez efektu pamięci, min. 1000 cykli ładowania</t>
  </si>
  <si>
    <t>szt.</t>
  </si>
  <si>
    <t>Akumulatorki AAA</t>
  </si>
  <si>
    <t>1500mAH NI-MH 1.2V-R3 pojemność maks.1500mAh; Ni-MH niklowo wodorkowe bez efektu pamięci; min. 1000 cykli ładowania;</t>
  </si>
  <si>
    <t>Antyrama A3</t>
  </si>
  <si>
    <t>antyrama A3</t>
  </si>
  <si>
    <t>Antyrama A4</t>
  </si>
  <si>
    <t>antyrama A4</t>
  </si>
  <si>
    <t>Bateria 6LR61, 9V</t>
  </si>
  <si>
    <t>alkaliczna o pojemności około 565mAh; napięcie 9 V</t>
  </si>
  <si>
    <t>Bateria AA</t>
  </si>
  <si>
    <t>typ LR06 alkaiczna -ilość w opakowaniu 4 szt.</t>
  </si>
  <si>
    <t>op.</t>
  </si>
  <si>
    <t>Bateria AAA</t>
  </si>
  <si>
    <t>typ LR03 AAA; napięcie 1,5V alkaiczne; blister - ilość w opakowaniu: 4 szt.</t>
  </si>
  <si>
    <t>Bateria CR 2032</t>
  </si>
  <si>
    <t>bateria litowa; napięcie znamionowe 3v; blister - ilość w opakowaniu 1 szt.</t>
  </si>
  <si>
    <t>Bateria LR-14</t>
  </si>
  <si>
    <t>alkaliczna, napięcię 1.5V, model LR14</t>
  </si>
  <si>
    <t>Blok techniczny A4</t>
  </si>
  <si>
    <t>format: A4; gładki w kolorze białym; klejony po krótszym boku; gramatura: min. 160g/m2; ilość kartek: 10.</t>
  </si>
  <si>
    <t>Brelok do kluczy</t>
  </si>
  <si>
    <t>plastikowe z okienkiem do opisu, mix kolorów</t>
  </si>
  <si>
    <t>Brulion A4 96 kartkowy</t>
  </si>
  <si>
    <t>format: A4; kartki w kolorze białym w niebieską kratkę o wymiarze 5mm x 5mm; po stronie prawej czerwony margines; szyty po dłuższym boku; w twardej oprawie; gramatura: min.70g/m2; ilość kartek: 96.</t>
  </si>
  <si>
    <t>Brulion A5 96 kartkowy</t>
  </si>
  <si>
    <t>format: A5;  kartki w kolorze białym w niebieską kratkę o wymiarze 5mm x 5mm; po stronie prawej czerwony margines; szyty po dłuższym boku; w twardej oprawie; gramatura: min.70g/m2; ilość kartek: 96.</t>
  </si>
  <si>
    <t>Długopis automatyczny</t>
  </si>
  <si>
    <t>dostępny w minimum czterech kolorach - niebieski, czarny, czerwony, zielony; skuwka lub inna identyfikacja na obudowie o kolorze atramentu; grubość linii pisania 0,7 mm, długość linii pisania minimum 3500m, atrament na bazie oleju</t>
  </si>
  <si>
    <t>Długopis jednorazowy</t>
  </si>
  <si>
    <t>dostępny w minimum czterech kolorach - niebieski, czarny, czerwony, zielony; skuwka lub inna identyfikacja na obudowie o kolorze atramentu; grubość linii pisania 0,3mm; długość linii pisania minimum 3500m; atrament na bazie oleju;</t>
  </si>
  <si>
    <t>Długopis stojący na sprężynce z przylepcem</t>
  </si>
  <si>
    <t>dostępny w kolorze- niebieski, czarny, skuwka lub inna identyfikacja na obudowie o kolorze atramentu; grubość linii pisania 0,3mm; długość linii pisania minimum 3500m; atrament na bazie oleju;</t>
  </si>
  <si>
    <t>Dziurkacz na min. 25 kartek</t>
  </si>
  <si>
    <t>metalowa obudowa z elementami plastiku; metalowy mechanizm; możliwość dziurkowania min. 25 kartek ze wskaźnikiem formatu i pojemnikiem na odpadki.</t>
  </si>
  <si>
    <t>Etykieta 52,5x21,5 MULTI</t>
  </si>
  <si>
    <t>uniwersalne; kolor biały; do drukarek laserowych, atramentowych i kserokopiarek; posiadające nacięcia ułatwiające odrywanie; 100 arkuszy w opakowaniu.</t>
  </si>
  <si>
    <t>Etykieta 70x42,4 MULTI</t>
  </si>
  <si>
    <t>Etykiety samoprzylepne, rozmiar: 210 mm x 297 mm</t>
  </si>
  <si>
    <t>uniwersalne, kolor biały;  do drukarek laserowych, atramentowych i kserokopiarek; posiadające nacięcia ułatwiające odrywanie; format arkusza A4; ilość etykiet w arkuszy: 1 szt; opakowanie zawiera 100 arkuszy.</t>
  </si>
  <si>
    <t>Folia do drukarki</t>
  </si>
  <si>
    <t>format A4; bezbarwna folia; do wydruków w laserowych drukarkach i kserokopiarkach; wysoka odporność termiczna; dwustronne wykończenie antystatyczne; opakowanie 100 szt.</t>
  </si>
  <si>
    <t>Folia do laminacji błyszcząca A4</t>
  </si>
  <si>
    <t>opakowanie 100 szt., grubość min. 80 mikronów, format A4, błyszcząca</t>
  </si>
  <si>
    <t>Gąbka do tablic magnetyczna</t>
  </si>
  <si>
    <t>posiadająca warstwę magnetyczną, spód wykończony filcem, nie rysująca powierzchni tablicy, wymiary 106x52x20mm (+/-)</t>
  </si>
  <si>
    <t>Gumka do ścierania wielofunkcyjna</t>
  </si>
  <si>
    <t>gumka wielofunkcyjna dwustronna; przeznaczona do ścierania wkładu grafitowego ze wszystkich rodzajów papieru oraz długopisów; wykonana z miękkiego tworzywa; wymiary: długość 45mm+/-5mm; szerokość 18mm±2mm; grubość 11mm±2mm.</t>
  </si>
  <si>
    <t>Gumka recepturka</t>
  </si>
  <si>
    <t>wykonane z materiału z domieszką kauczuku; 80x1,5x1,5 DIA 50mm; wielokolorowe; opakowanie 1 kg.</t>
  </si>
  <si>
    <t>Kalkulator</t>
  </si>
  <si>
    <t>12-cyfrowy wyświetlacz; podwójny system zasilaania (bateria słoneczna i baterie); przycisk podwójnego zera; funkcja automatycznego wyłączania; wymiary 199x153x31 mm (+/- 10 mm)</t>
  </si>
  <si>
    <t>Karteczki samoprzylepne 76mm x 76mm</t>
  </si>
  <si>
    <t>karteczki klejone, rozmiar: 76mm x 76mm ± 1mm; każda karteczka nasączona klejem wzdłuż jednej krawędzi; w bloczku 100 karteczek; w kolorze żółtym.</t>
  </si>
  <si>
    <t>bloczek</t>
  </si>
  <si>
    <t>Klej w sztyfcie typu PVP - 25g</t>
  </si>
  <si>
    <t>przeznaczony do klejenia papieru, tektury oraz fotografii; szybkoschnący; nie marszczy papieru; bezbarwny, krystalicznie przezroczysty; usuwalny za pomocą wody; bezpieczny dla środowiska; gramatura: 25g +/- 1g.</t>
  </si>
  <si>
    <t>Klip teczka A4</t>
  </si>
  <si>
    <t>Klip teczka A4, sztywna przednia i tylna podkładka, sprężysty mechanizm zaciskowy, uchwyt na długopis, kieszeń na wewnętrznej stronie okładki.</t>
  </si>
  <si>
    <t>Klipy duże 41mm</t>
  </si>
  <si>
    <t>wykonany z metalu; szerokość klipów 41mm; kolor: czarny; opakowanie zbiorcze zawiera: 12szt.</t>
  </si>
  <si>
    <t>Klipy małe 19mm</t>
  </si>
  <si>
    <t>wykonany z metalu;  szerokość klipów 19mm  kolor: czarny; opakowanie zbiorcze: 12szt.;</t>
  </si>
  <si>
    <t>Klipy średnie 25mm</t>
  </si>
  <si>
    <t>wykonany z metalu; szerokość klipów 25mm; kolor: czarny; opakowanie zbiorcze zawiera: 12szt.</t>
  </si>
  <si>
    <t>Klipy średnie 32mm</t>
  </si>
  <si>
    <t>wykonany z metalu; szerokość klipów 32mm; kolor: czarny; opakowanie zbiorcze:12szt.</t>
  </si>
  <si>
    <t>Koperta 37/40</t>
  </si>
  <si>
    <t>koperta 37/40</t>
  </si>
  <si>
    <t>Koperta C4</t>
  </si>
  <si>
    <t>koperta C-4, biała, 229x324 mm, samoklejąca z paskiem</t>
  </si>
  <si>
    <t>Koperta C5</t>
  </si>
  <si>
    <t>koperta C-5, biała, 162x229 mm, samoklejąca z paskiem</t>
  </si>
  <si>
    <t>Koperta C6</t>
  </si>
  <si>
    <t>koperta C-6, biała, 114x162 mm, samoklejąca z paskiem</t>
  </si>
  <si>
    <t>Koperta DL z okienkiem</t>
  </si>
  <si>
    <t>koperta DL z okienkiem, biała 110x220mm, samoklejąca z paskiem</t>
  </si>
  <si>
    <t>Koperty na płyty CD</t>
  </si>
  <si>
    <t>papierowa koperta na płyty CD/DVD w kolorze białym. Koperty o wymiarach standardowych wykonane z białego papieru offsetowego. Przezroczysty materiał umożliwia odczytanie opisu na nośniku.</t>
  </si>
  <si>
    <t>Korektor w taśmie</t>
  </si>
  <si>
    <t>z przeźroczystą obudową, dł. min. 8 m, szer. min. 4,2 mm, szybkoschnący, nie zawiera rozpuszczalników, odporny na światło, z mechanizmem napięcia taśmy, wymienny wkład.</t>
  </si>
  <si>
    <t>Kostka papierowa kolorowa, wym. 85mm x 85mm</t>
  </si>
  <si>
    <t>karteczki klejone; rozmiar: 85mm x 85mm±1mm;  w bloczku 400 karteczek; mix kolorów.</t>
  </si>
  <si>
    <t>Kostka papierowa nieklejona biała</t>
  </si>
  <si>
    <t>kostka uzupełniająca w kolorze białym, nieklejona , przeznaczona do przyborników biurowych, rozmiar karteczki: 85mm x 85 mm,wys. 40mm.</t>
  </si>
  <si>
    <t>Kostka samoprzylepna kolorowa</t>
  </si>
  <si>
    <t>kostka wielokolorowa, klejona, karteczki samoprzylepne, rozmiar karteczki: 85mm x 85mm, wys. 40mm</t>
  </si>
  <si>
    <t>Koszulka na dokumenty - krystaliczna</t>
  </si>
  <si>
    <t>format: A4; krystaliczne; transparentne; antyelektrostatyczne; otwierane od góry  gr. folii min. 55 micron; opakowanie 100 szt.</t>
  </si>
  <si>
    <t>Linijka 20 cm</t>
  </si>
  <si>
    <t>długość skali: 20cm;  wykonana z polistyrenu;  przezroczysta;  nieścieralna skala;  podziałka co jeden mm.</t>
  </si>
  <si>
    <t>Linijka 30 cm</t>
  </si>
  <si>
    <t>długość skali: 30cm.; wykonana z polistyrenu; przezroczysta; nieścieralna skala; podziałka co jeden mm.</t>
  </si>
  <si>
    <t>Magnesy do tablic magnetycznych 30mm</t>
  </si>
  <si>
    <t>do wszystkich powierzchni magnetycznych; okrągłe o średnicy 30mm; różne kolory do ustalenia przy zamówieniu; opakowanie: 10 szt.</t>
  </si>
  <si>
    <t>Marker permanentny końcówka okrągła</t>
  </si>
  <si>
    <t>wodoodporny; szybkoschnący;  odporny na ścieranie; końcówka okrągła; skuwka w kolorze tuszu; grubość linii pisania 1mm - 3 mm; różne kolory: czarny, czerwony, zielony, czerwony - wybór zależny od zapotrzebowania jednostki;</t>
  </si>
  <si>
    <t>Marker permanentny końcówka ścięta</t>
  </si>
  <si>
    <t>wodoodporny; szybkoschnący;  odporny na ścieranie; końcówka ścięta; skuwka w kolorze tuszu; różne kolory: czarny, czerwony, zielony, czerwony - wybór zależny od zapotrzebowania jednostki;</t>
  </si>
  <si>
    <t>Marker, foliopis do opisywania płyt CD/DVD 2-stronny</t>
  </si>
  <si>
    <t>do płyt CD/DVD, a także do pisania po szkle, plastiku, folii, metalu; przyjazny dla środowiska; pisak permanentny z tuszem wodoodpornym, dwie końcówki -0,7 mm stożkowa, 0,5 mm igłowa</t>
  </si>
  <si>
    <t>Markery do tablic suchościeralnych</t>
  </si>
  <si>
    <t>marker z płynnym tuszem i tłoczkiem w kolorze: niebieskim, zielonym, czerwonym i czarnymi; długość pisania markera: min. 1200m.</t>
  </si>
  <si>
    <t>Nożyczki biurowe 21 cm</t>
  </si>
  <si>
    <t>wykonane ze stali nierdzewnej; rączka plastikowa z gumowymi wykończeniami; wyprofilowana rękojeść;  długość: 20cm +/- 1 cm.</t>
  </si>
  <si>
    <t>Okładka na legitymację</t>
  </si>
  <si>
    <t>wym. 8 cm x 10,5 cm, przeźroczysta (bez ramki)</t>
  </si>
  <si>
    <t>Ołówek z gumką, twardość grafitu HB</t>
  </si>
  <si>
    <t>HB; grafit odporny na złamania;  oznaczenie producenta i twardości trwale umieszczony na ołówku, gumka na końcówce ołówka</t>
  </si>
  <si>
    <t>Papier fax 210/30</t>
  </si>
  <si>
    <t>papier- rolka do fax rozmiar 210x30 mm</t>
  </si>
  <si>
    <t>Pinezki beczułki</t>
  </si>
  <si>
    <t>główki wykonane z plastiku; w kształcie beczułek; mix kolorów; opakowanie:  50szt.</t>
  </si>
  <si>
    <t>Płyta DVD-R VERB 4.7GBx16 opak. 25 szt.</t>
  </si>
  <si>
    <t>4,7 GB, matowa do nadruku, opakowanie 25 szt.</t>
  </si>
  <si>
    <t>Przekładka do segregatora format 240 x 105 mm</t>
  </si>
  <si>
    <t>Przekładki do segregatora format 240 x 105 mm wykonane z kartonu 190g/m2. Różne kolory, opakowanie 100 sztuk.</t>
  </si>
  <si>
    <t>Przybornik na biurko</t>
  </si>
  <si>
    <t>wielofunkcyjny, prostokątny; wykonany z tworzywa sztucznego; przezroczysty lub dymny; miejsce na: korespondencję, artykuły piśmienne, spinacze, na kostką papierową wym. 8,5 cm x 8,5 cm</t>
  </si>
  <si>
    <t>Rolka kasowa termoczuła 57x20</t>
  </si>
  <si>
    <t>rolka  offsetowa trwałość wydruku do 5 lat, wymiar 57 mm x 20 m,</t>
  </si>
  <si>
    <t>Rolka kasowa termoczuła 57x25</t>
  </si>
  <si>
    <t>rolka  offsetowa trwałość wydruku do 5 lat, wymiar 57 mm x 25 m,</t>
  </si>
  <si>
    <t>Rozszywacz biurowy</t>
  </si>
  <si>
    <t>metalowy z plastikową obudową; przeznaczony do wszystkich rodzajów zszywek, posiadający blokadę.</t>
  </si>
  <si>
    <t>Segregator A4 50 mm</t>
  </si>
  <si>
    <t>segregator wykonany z kartonu o grubości min. 2,0 mm; wyposażony w listwę dolną wzmacniającą; pokryty matową folią polipropylenową; wymienna etykieta grzbietowa; wzmocniony otwór na palec; kolor granatowy, czarny, niebieski, różowy, żółty</t>
  </si>
  <si>
    <t>Segregator biurowy A4 75mm</t>
  </si>
  <si>
    <t>Skoroszyt oczkowy pełny A4; papierowy; wpinany</t>
  </si>
  <si>
    <t>a4; gramatura min. 250g/m2; możliwość wpięcia do 150  kartek; możliwość wpięcia do segregatora; okładka pełna; rodzaj tworzywa - tektura; posiadający "wąsy" do wpinania kartek</t>
  </si>
  <si>
    <t>Skoroszyt plastikowy A4 miękki wpinany do segregatora</t>
  </si>
  <si>
    <t>front okładki przezroczysty; okładka z miękkiej folii PP; wewnątrz metalowe wąsy do wpinania dokumentów; papierowa, wysuwana etykieta z miejscem na opis; dwa wyciącia ułątwiające wysuwanie i wymianę etykiety; zaokrąglone rogi okładki zmniejszające ryzyko uszkodzenia; na grzbiecie perforacja umożliwiająca wpięcię do segregatora; tył okładki z nieprzeźroczystego materiału</t>
  </si>
  <si>
    <t>Spinacze okrągłe 28 mm</t>
  </si>
  <si>
    <t>galwanizowane okrągłe;  zaokrąglone; wielkość: 28mm±2mm; w opakowaniu 100 szt.</t>
  </si>
  <si>
    <t>Spinacze okrągłe 50 mm</t>
  </si>
  <si>
    <t>okrągłe; zaokrąglone; wielkość: 50mm±2mm; w opakowaniu 100szt.</t>
  </si>
  <si>
    <t>Szuflada na dokumenty</t>
  </si>
  <si>
    <t>wykonana z polistyrenu  przeznaczona na dokumenty do rozmiarze A4; możliwość ustawiana zarówno w pionie jak i schodkowo.</t>
  </si>
  <si>
    <t>Tablica korkowa 60cm x 90cm</t>
  </si>
  <si>
    <t>wymiar: 60cm x 90cm; powierzchnia korkowa; rama  drewniany; możliwość zawieszenia w pionie i poziomie;</t>
  </si>
  <si>
    <t>Taśma dwustronna, wymiary 50 mm x 10 m</t>
  </si>
  <si>
    <t>uniwersalna taśma klejąca dwustronna; wymiary szerokość 50 mm, długość 10m.</t>
  </si>
  <si>
    <t>Taśma przezroczysta, wymiary 19 mm x 33 m, przezroczysta</t>
  </si>
  <si>
    <t>samoprzylepna - przezroczysta; wymiary: szerokość 19mm, długość 33 m.</t>
  </si>
  <si>
    <t>Taśma szeroka pakowa, brązowa</t>
  </si>
  <si>
    <t>samoprzylepna - brązowa, wymiary 48mmx66m</t>
  </si>
  <si>
    <t>Taśma z podajnikiem, wymiary 19mm x 33m</t>
  </si>
  <si>
    <t>samoprzylepna z podajnikiem (obcinaczem); wymiary: szerokość 19mm, długość 33m.</t>
  </si>
  <si>
    <t>Teczka  z gumką biała</t>
  </si>
  <si>
    <t>teczka kartonowa z gumką format A4, kolor biały;
wykonana z tektury bezkwasowej o gramaturze 350g/m2. Posiada trzy wewnętrzne klapki zabezpieczające dokumenty przed wypadnięciem.
Teczka wyposażona w gumkę wzdłuż dłuższego boku.teczka kartonowa z gumką format A4, kolor biały;
wykonana z tektury bezkwasowej o gramaturze 350g/m2. Posiada trzy wewnętrzne klapki zabezpieczające dokumenty przed wypadnięciem.
Teczka wyposażona w gumkę wzdłuż dłuższego boku.</t>
  </si>
  <si>
    <t>Teczka wiązana (plastikowa)</t>
  </si>
  <si>
    <t>teczka wiązana , plastikowa , A-4, różne kolory</t>
  </si>
  <si>
    <t>Temperówka biurowa</t>
  </si>
  <si>
    <t>wykonana z plastiku lub aluminium; ostrze stalowe mocowane wkrętem, pojemnik na ścinki; ergonomiczny kształt.</t>
  </si>
  <si>
    <t>Tusz do stempli na bazie wody</t>
  </si>
  <si>
    <t>tusz do pieczątek, różne kolory, uniwersalny tusz wodny do stempli ręcznych i samotuszujących z gumową i polimerową płytką stemplującą, butelka o pojemności 30 ml, nakrętka w kolorze tuszu (wybór koloru zależny od zapotrzebowania jednostki)</t>
  </si>
  <si>
    <t>Zakładka indeksująca 12mm x 45mm</t>
  </si>
  <si>
    <t>zakładki indeksujące; ilość 5x25 w rozmiarze 12x45 mm; wielorazowe; klej usuwalny za pomocą wody; kształt prostokątny; miź kolorów (neon)</t>
  </si>
  <si>
    <t>Zakreślacz</t>
  </si>
  <si>
    <t>4 kolory w opakowaniu, zakreślacz fluorescencyjny;  z tuszem na bazie wody;  duża odporność na wysychanie;  nie rozmazuje się; gumowe boki obudowy zapobiegają wyślizgiwaniu się zakreślacza z dłoni;  końcówka ścięta; szerokość linii od 1mm do 5 mm;</t>
  </si>
  <si>
    <t>Zeszyt format A5 - kratka 96 str.</t>
  </si>
  <si>
    <t>w kratkę o wymiarach 5mm x 5mm mmw; ilość kartek: 96., okładka z kartonu o gramaturze 200g/m2;</t>
  </si>
  <si>
    <t>Zeszyt format A5 – kratka 32</t>
  </si>
  <si>
    <t>okładka miękka;w kratkę o wymiarach 5mm x 5mm mmw;  ilość kartek: 32.</t>
  </si>
  <si>
    <t>Zeszyt format A5 – kratka 60</t>
  </si>
  <si>
    <t>miękka oprawa; w kratkę o wymiarach 5mm x 5mm mmw; w kratkę o wymiarach 5mm x 5mm mm; ilość kartek: 60.</t>
  </si>
  <si>
    <t>Zszywacz 24/6 - 26/6</t>
  </si>
  <si>
    <t>zszywacz zapewniający zszycie permanentne, czasowe i tapicerskie; obrotowa matryca; system ładowania zszywek od góry; magazynek na zszywki w rozmiarze 24/6,26/6; ilość zszywanych kartek min. 30; materiał metal/tworzywo sztuczne.</t>
  </si>
  <si>
    <t>Zszywki 24/6</t>
  </si>
  <si>
    <t>rozmiar: 24/6; wykonane z materiału o wysokiej jakości, galwanizowanego elektrycznie, charakteryzują się dużą odpornością na rozciąganie, (opakowanie 1000 szt.)ilość zszywanych kartek: 12; wykonane ze stali; opakowanie: 1000szt.</t>
  </si>
  <si>
    <t>Papier A4
Klasa C
(standard)</t>
  </si>
  <si>
    <t>papier kserograficzny klasy C; 80g/m2; 500 szt.; kolor biały; struktura gładka</t>
  </si>
  <si>
    <t>ryza
(500 arkuszy)</t>
  </si>
  <si>
    <t>Papier A3
Klasa C
(standard)</t>
  </si>
  <si>
    <t>Papier A5
(80, gładki)</t>
  </si>
  <si>
    <t>Papier ksero</t>
  </si>
  <si>
    <t>Załącznik nr 2</t>
  </si>
  <si>
    <t>FORMULARZ ASORTYMENTOWO-CENOWY</t>
  </si>
  <si>
    <t>sygn. postępowania DI.26.6.2026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</si>
</sst>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[$-415]General"/>
  </numFmts>
  <fonts count="10" x14ac:knownFonts="1">
    <font>
      <sz val="11"/>
      <color theme="1"/>
      <name val="Calibri"/>
      <family val="2"/>
      <charset val="1"/>
    </font>
    <font>
      <sz val="11"/>
      <color rgb="FF3F3F76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0000"/>
      <name val="Calibri"/>
      <charset val="238"/>
    </font>
    <font>
      <sz val="11"/>
      <color rgb="FFFF0000"/>
      <name val="Calibri"/>
      <family val="2"/>
      <charset val="1"/>
    </font>
    <font>
      <sz val="11"/>
      <color theme="1"/>
      <name val="Calibri"/>
      <family val="2"/>
      <charset val="1"/>
    </font>
    <font>
      <b/>
      <sz val="12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C99"/>
        <bgColor rgb="FFFBE5D6"/>
      </patternFill>
    </fill>
    <fill>
      <patternFill patternType="solid">
        <fgColor rgb="FFC6EFCE"/>
        <bgColor rgb="FFCCFFFF"/>
      </patternFill>
    </fill>
    <fill>
      <patternFill patternType="solid">
        <fgColor rgb="FFF2F2F2"/>
        <bgColor rgb="FFFBE5D6"/>
      </patternFill>
    </fill>
    <fill>
      <patternFill patternType="solid">
        <fgColor theme="6"/>
        <bgColor rgb="FFC0C0C0"/>
      </patternFill>
    </fill>
    <fill>
      <patternFill patternType="solid">
        <fgColor theme="5" tint="0.79989013336588644"/>
        <bgColor rgb="FFF2F2F2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164" fontId="7" fillId="0" borderId="0" applyBorder="0" applyProtection="0"/>
    <xf numFmtId="0" fontId="1" fillId="2" borderId="1" applyProtection="0"/>
    <xf numFmtId="0" fontId="2" fillId="3" borderId="0" applyBorder="0" applyProtection="0"/>
    <xf numFmtId="0" fontId="4" fillId="4" borderId="2" applyProtection="0"/>
    <xf numFmtId="165" fontId="5" fillId="0" borderId="0" applyBorder="0" applyProtection="0"/>
  </cellStyleXfs>
  <cellXfs count="21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64" fontId="7" fillId="0" borderId="0" xfId="1" applyBorder="1" applyProtection="1">
      <protection locked="0"/>
    </xf>
    <xf numFmtId="164" fontId="7" fillId="0" borderId="0" xfId="1" applyBorder="1" applyProtection="1"/>
    <xf numFmtId="0" fontId="3" fillId="5" borderId="3" xfId="0" applyFont="1" applyFill="1" applyBorder="1" applyAlignment="1">
      <alignment horizontal="center" vertical="center"/>
    </xf>
    <xf numFmtId="164" fontId="7" fillId="0" borderId="3" xfId="1" applyBorder="1" applyProtection="1"/>
    <xf numFmtId="0" fontId="0" fillId="0" borderId="3" xfId="0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/>
    </xf>
    <xf numFmtId="164" fontId="6" fillId="6" borderId="4" xfId="0" applyNumberFormat="1" applyFont="1" applyFill="1" applyBorder="1"/>
    <xf numFmtId="0" fontId="4" fillId="5" borderId="3" xfId="4" applyFill="1" applyBorder="1" applyAlignment="1" applyProtection="1">
      <alignment horizontal="center" vertical="center" wrapText="1"/>
    </xf>
    <xf numFmtId="164" fontId="4" fillId="5" borderId="3" xfId="1" applyFont="1" applyFill="1" applyBorder="1" applyAlignment="1" applyProtection="1">
      <alignment horizontal="center" vertical="center" wrapText="1"/>
      <protection locked="0"/>
    </xf>
    <xf numFmtId="164" fontId="4" fillId="5" borderId="3" xfId="1" applyFont="1" applyFill="1" applyBorder="1" applyAlignment="1" applyProtection="1">
      <alignment horizontal="center" vertical="center" wrapText="1"/>
    </xf>
    <xf numFmtId="165" fontId="5" fillId="0" borderId="3" xfId="5" applyBorder="1" applyProtection="1"/>
    <xf numFmtId="165" fontId="5" fillId="0" borderId="3" xfId="5" applyBorder="1" applyAlignment="1" applyProtection="1">
      <alignment wrapText="1"/>
    </xf>
    <xf numFmtId="2" fontId="5" fillId="0" borderId="3" xfId="1" applyNumberFormat="1" applyFont="1" applyBorder="1" applyAlignment="1" applyProtection="1">
      <alignment horizontal="center" vertical="center"/>
      <protection locked="0"/>
    </xf>
    <xf numFmtId="3" fontId="5" fillId="0" borderId="3" xfId="5" applyNumberFormat="1" applyBorder="1" applyAlignment="1" applyProtection="1">
      <alignment horizontal="center" vertical="center"/>
    </xf>
    <xf numFmtId="164" fontId="8" fillId="0" borderId="0" xfId="1" applyFont="1" applyBorder="1" applyAlignment="1" applyProtection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/>
  </cellXfs>
  <cellStyles count="6">
    <cellStyle name="Excel Built-in Good" xfId="3" xr:uid="{00000000-0005-0000-0000-000007000000}"/>
    <cellStyle name="Excel Built-in Input" xfId="2" xr:uid="{00000000-0005-0000-0000-000006000000}"/>
    <cellStyle name="Excel Built-in Normal" xfId="5" xr:uid="{00000000-0005-0000-0000-000009000000}"/>
    <cellStyle name="Excel Built-in Output" xfId="4" xr:uid="{00000000-0005-0000-0000-000008000000}"/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BE5D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F3F76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7"/>
  <sheetViews>
    <sheetView tabSelected="1" zoomScale="85" zoomScaleNormal="85" workbookViewId="0">
      <selection activeCell="B2" sqref="B2:G2"/>
    </sheetView>
  </sheetViews>
  <sheetFormatPr defaultColWidth="8.7109375" defaultRowHeight="15" customHeight="1" x14ac:dyDescent="0.25"/>
  <cols>
    <col min="1" max="1" width="3" style="2" customWidth="1"/>
    <col min="2" max="2" width="54.5703125" customWidth="1"/>
    <col min="3" max="3" width="81.5703125" style="1" customWidth="1"/>
    <col min="4" max="4" width="10.7109375" style="3" customWidth="1"/>
    <col min="5" max="5" width="11.28515625" customWidth="1"/>
    <col min="6" max="6" width="9.85546875" style="4" customWidth="1"/>
    <col min="7" max="7" width="25.28515625" style="5" customWidth="1"/>
    <col min="8" max="8" width="11.42578125" style="5" customWidth="1"/>
    <col min="9" max="9" width="12.7109375" style="5" customWidth="1"/>
  </cols>
  <sheetData>
    <row r="1" spans="1:9" ht="20.25" customHeight="1" x14ac:dyDescent="0.25">
      <c r="B1" s="20" t="s">
        <v>197</v>
      </c>
    </row>
    <row r="2" spans="1:9" ht="21" customHeight="1" x14ac:dyDescent="0.35">
      <c r="B2" s="19" t="s">
        <v>196</v>
      </c>
      <c r="C2" s="19"/>
      <c r="D2" s="19"/>
      <c r="E2" s="19"/>
      <c r="F2" s="19"/>
      <c r="G2" s="19"/>
      <c r="H2" s="18" t="s">
        <v>195</v>
      </c>
      <c r="I2" s="18"/>
    </row>
    <row r="4" spans="1:9" ht="87" customHeight="1" x14ac:dyDescent="0.25">
      <c r="A4" s="11" t="s">
        <v>0</v>
      </c>
      <c r="B4" s="11" t="s">
        <v>1</v>
      </c>
      <c r="C4" s="11" t="s">
        <v>2</v>
      </c>
      <c r="D4" s="11" t="s">
        <v>3</v>
      </c>
      <c r="E4" s="11" t="s">
        <v>4</v>
      </c>
      <c r="F4" s="12" t="s">
        <v>5</v>
      </c>
      <c r="G4" s="13" t="s">
        <v>6</v>
      </c>
      <c r="H4" s="13" t="s">
        <v>7</v>
      </c>
      <c r="I4" s="13" t="s">
        <v>8</v>
      </c>
    </row>
    <row r="5" spans="1:9" x14ac:dyDescent="0.25">
      <c r="A5" s="11" t="s">
        <v>9</v>
      </c>
      <c r="B5" s="11" t="s">
        <v>10</v>
      </c>
      <c r="C5" s="11" t="s">
        <v>11</v>
      </c>
      <c r="D5" s="11" t="s">
        <v>12</v>
      </c>
      <c r="E5" s="11" t="s">
        <v>13</v>
      </c>
      <c r="F5" s="12" t="s">
        <v>14</v>
      </c>
      <c r="G5" s="11" t="s">
        <v>15</v>
      </c>
      <c r="H5" s="12" t="s">
        <v>16</v>
      </c>
      <c r="I5" s="11" t="s">
        <v>17</v>
      </c>
    </row>
    <row r="6" spans="1:9" ht="30" x14ac:dyDescent="0.25">
      <c r="A6" s="6">
        <v>1</v>
      </c>
      <c r="B6" s="14" t="s">
        <v>18</v>
      </c>
      <c r="C6" s="15" t="s">
        <v>19</v>
      </c>
      <c r="D6" s="14" t="s">
        <v>20</v>
      </c>
      <c r="E6" s="17">
        <v>50</v>
      </c>
      <c r="F6" s="16"/>
      <c r="G6" s="7">
        <f>$F6*1.23</f>
        <v>0</v>
      </c>
      <c r="H6" s="7">
        <f>$F6*$E6</f>
        <v>0</v>
      </c>
      <c r="I6" s="7">
        <f>$H6*1.23</f>
        <v>0</v>
      </c>
    </row>
    <row r="7" spans="1:9" ht="30" x14ac:dyDescent="0.25">
      <c r="A7" s="6">
        <v>2</v>
      </c>
      <c r="B7" s="14" t="s">
        <v>21</v>
      </c>
      <c r="C7" s="15" t="s">
        <v>22</v>
      </c>
      <c r="D7" s="14" t="s">
        <v>20</v>
      </c>
      <c r="E7" s="17">
        <v>100</v>
      </c>
      <c r="F7" s="16"/>
      <c r="G7" s="7">
        <f t="shared" ref="G7:G70" si="0">$F7*1.23</f>
        <v>0</v>
      </c>
      <c r="H7" s="7">
        <f t="shared" ref="H7:H70" si="1">$F7*$E7</f>
        <v>0</v>
      </c>
      <c r="I7" s="7">
        <f t="shared" ref="I7:I70" si="2">$H7*1.23</f>
        <v>0</v>
      </c>
    </row>
    <row r="8" spans="1:9" x14ac:dyDescent="0.25">
      <c r="A8" s="6">
        <v>3</v>
      </c>
      <c r="B8" s="14" t="s">
        <v>23</v>
      </c>
      <c r="C8" s="15" t="s">
        <v>24</v>
      </c>
      <c r="D8" s="14" t="s">
        <v>20</v>
      </c>
      <c r="E8" s="17">
        <v>10</v>
      </c>
      <c r="F8" s="16"/>
      <c r="G8" s="7">
        <f t="shared" si="0"/>
        <v>0</v>
      </c>
      <c r="H8" s="7">
        <f t="shared" si="1"/>
        <v>0</v>
      </c>
      <c r="I8" s="7">
        <f t="shared" si="2"/>
        <v>0</v>
      </c>
    </row>
    <row r="9" spans="1:9" x14ac:dyDescent="0.25">
      <c r="A9" s="6">
        <v>4</v>
      </c>
      <c r="B9" s="14" t="s">
        <v>25</v>
      </c>
      <c r="C9" s="15" t="s">
        <v>26</v>
      </c>
      <c r="D9" s="14" t="s">
        <v>20</v>
      </c>
      <c r="E9" s="17">
        <v>10</v>
      </c>
      <c r="F9" s="16"/>
      <c r="G9" s="7">
        <f t="shared" si="0"/>
        <v>0</v>
      </c>
      <c r="H9" s="7">
        <f t="shared" si="1"/>
        <v>0</v>
      </c>
      <c r="I9" s="7">
        <f t="shared" si="2"/>
        <v>0</v>
      </c>
    </row>
    <row r="10" spans="1:9" x14ac:dyDescent="0.25">
      <c r="A10" s="6">
        <v>5</v>
      </c>
      <c r="B10" s="14" t="s">
        <v>27</v>
      </c>
      <c r="C10" s="15" t="s">
        <v>28</v>
      </c>
      <c r="D10" s="14" t="s">
        <v>20</v>
      </c>
      <c r="E10" s="17">
        <v>10</v>
      </c>
      <c r="F10" s="16"/>
      <c r="G10" s="7">
        <f t="shared" si="0"/>
        <v>0</v>
      </c>
      <c r="H10" s="7">
        <f t="shared" si="1"/>
        <v>0</v>
      </c>
      <c r="I10" s="7">
        <f t="shared" si="2"/>
        <v>0</v>
      </c>
    </row>
    <row r="11" spans="1:9" x14ac:dyDescent="0.25">
      <c r="A11" s="6">
        <v>6</v>
      </c>
      <c r="B11" s="14" t="s">
        <v>29</v>
      </c>
      <c r="C11" s="15" t="s">
        <v>30</v>
      </c>
      <c r="D11" s="14" t="s">
        <v>31</v>
      </c>
      <c r="E11" s="17">
        <v>120</v>
      </c>
      <c r="F11" s="16"/>
      <c r="G11" s="7">
        <f t="shared" si="0"/>
        <v>0</v>
      </c>
      <c r="H11" s="7">
        <f t="shared" si="1"/>
        <v>0</v>
      </c>
      <c r="I11" s="7">
        <f t="shared" si="2"/>
        <v>0</v>
      </c>
    </row>
    <row r="12" spans="1:9" x14ac:dyDescent="0.25">
      <c r="A12" s="6">
        <v>7</v>
      </c>
      <c r="B12" s="14" t="s">
        <v>32</v>
      </c>
      <c r="C12" s="15" t="s">
        <v>33</v>
      </c>
      <c r="D12" s="14" t="s">
        <v>31</v>
      </c>
      <c r="E12" s="17">
        <v>120</v>
      </c>
      <c r="F12" s="16"/>
      <c r="G12" s="7">
        <f t="shared" si="0"/>
        <v>0</v>
      </c>
      <c r="H12" s="7">
        <f t="shared" si="1"/>
        <v>0</v>
      </c>
      <c r="I12" s="7">
        <f t="shared" si="2"/>
        <v>0</v>
      </c>
    </row>
    <row r="13" spans="1:9" x14ac:dyDescent="0.25">
      <c r="A13" s="6">
        <v>8</v>
      </c>
      <c r="B13" s="14" t="s">
        <v>34</v>
      </c>
      <c r="C13" s="15" t="s">
        <v>35</v>
      </c>
      <c r="D13" s="14" t="s">
        <v>20</v>
      </c>
      <c r="E13" s="17">
        <v>50</v>
      </c>
      <c r="F13" s="16"/>
      <c r="G13" s="7">
        <f t="shared" si="0"/>
        <v>0</v>
      </c>
      <c r="H13" s="7">
        <f t="shared" si="1"/>
        <v>0</v>
      </c>
      <c r="I13" s="7">
        <f t="shared" si="2"/>
        <v>0</v>
      </c>
    </row>
    <row r="14" spans="1:9" x14ac:dyDescent="0.25">
      <c r="A14" s="6">
        <v>9</v>
      </c>
      <c r="B14" s="14" t="s">
        <v>36</v>
      </c>
      <c r="C14" s="15" t="s">
        <v>37</v>
      </c>
      <c r="D14" s="14" t="s">
        <v>20</v>
      </c>
      <c r="E14" s="17">
        <v>120</v>
      </c>
      <c r="F14" s="16"/>
      <c r="G14" s="7">
        <f t="shared" si="0"/>
        <v>0</v>
      </c>
      <c r="H14" s="7">
        <f t="shared" si="1"/>
        <v>0</v>
      </c>
      <c r="I14" s="7">
        <f t="shared" si="2"/>
        <v>0</v>
      </c>
    </row>
    <row r="15" spans="1:9" ht="30" x14ac:dyDescent="0.25">
      <c r="A15" s="6">
        <v>10</v>
      </c>
      <c r="B15" s="14" t="s">
        <v>38</v>
      </c>
      <c r="C15" s="15" t="s">
        <v>39</v>
      </c>
      <c r="D15" s="14" t="s">
        <v>20</v>
      </c>
      <c r="E15" s="17">
        <v>30</v>
      </c>
      <c r="F15" s="16"/>
      <c r="G15" s="7">
        <f t="shared" si="0"/>
        <v>0</v>
      </c>
      <c r="H15" s="7">
        <f t="shared" si="1"/>
        <v>0</v>
      </c>
      <c r="I15" s="7">
        <f t="shared" si="2"/>
        <v>0</v>
      </c>
    </row>
    <row r="16" spans="1:9" x14ac:dyDescent="0.25">
      <c r="A16" s="6">
        <v>11</v>
      </c>
      <c r="B16" s="14" t="s">
        <v>40</v>
      </c>
      <c r="C16" s="15" t="s">
        <v>41</v>
      </c>
      <c r="D16" s="14" t="s">
        <v>20</v>
      </c>
      <c r="E16" s="17">
        <v>100</v>
      </c>
      <c r="F16" s="16"/>
      <c r="G16" s="7">
        <f t="shared" si="0"/>
        <v>0</v>
      </c>
      <c r="H16" s="7">
        <f t="shared" si="1"/>
        <v>0</v>
      </c>
      <c r="I16" s="7">
        <f t="shared" si="2"/>
        <v>0</v>
      </c>
    </row>
    <row r="17" spans="1:9" ht="45" x14ac:dyDescent="0.25">
      <c r="A17" s="6">
        <v>12</v>
      </c>
      <c r="B17" s="14" t="s">
        <v>42</v>
      </c>
      <c r="C17" s="15" t="s">
        <v>43</v>
      </c>
      <c r="D17" s="14" t="s">
        <v>20</v>
      </c>
      <c r="E17" s="17">
        <v>10</v>
      </c>
      <c r="F17" s="16"/>
      <c r="G17" s="7">
        <f t="shared" si="0"/>
        <v>0</v>
      </c>
      <c r="H17" s="7">
        <f t="shared" si="1"/>
        <v>0</v>
      </c>
      <c r="I17" s="7">
        <f t="shared" si="2"/>
        <v>0</v>
      </c>
    </row>
    <row r="18" spans="1:9" ht="45" x14ac:dyDescent="0.25">
      <c r="A18" s="6">
        <v>13</v>
      </c>
      <c r="B18" s="14" t="s">
        <v>44</v>
      </c>
      <c r="C18" s="15" t="s">
        <v>45</v>
      </c>
      <c r="D18" s="14" t="s">
        <v>20</v>
      </c>
      <c r="E18" s="17">
        <v>10</v>
      </c>
      <c r="F18" s="16"/>
      <c r="G18" s="7">
        <f t="shared" si="0"/>
        <v>0</v>
      </c>
      <c r="H18" s="7">
        <f t="shared" si="1"/>
        <v>0</v>
      </c>
      <c r="I18" s="7">
        <f t="shared" si="2"/>
        <v>0</v>
      </c>
    </row>
    <row r="19" spans="1:9" ht="45" x14ac:dyDescent="0.25">
      <c r="A19" s="6">
        <v>14</v>
      </c>
      <c r="B19" s="14" t="s">
        <v>46</v>
      </c>
      <c r="C19" s="15" t="s">
        <v>47</v>
      </c>
      <c r="D19" s="14" t="s">
        <v>20</v>
      </c>
      <c r="E19" s="17">
        <v>400</v>
      </c>
      <c r="F19" s="16"/>
      <c r="G19" s="7">
        <f t="shared" si="0"/>
        <v>0</v>
      </c>
      <c r="H19" s="7">
        <f t="shared" si="1"/>
        <v>0</v>
      </c>
      <c r="I19" s="7">
        <f t="shared" si="2"/>
        <v>0</v>
      </c>
    </row>
    <row r="20" spans="1:9" ht="45" x14ac:dyDescent="0.25">
      <c r="A20" s="6">
        <v>15</v>
      </c>
      <c r="B20" s="14" t="s">
        <v>48</v>
      </c>
      <c r="C20" s="15" t="s">
        <v>49</v>
      </c>
      <c r="D20" s="14" t="s">
        <v>20</v>
      </c>
      <c r="E20" s="17">
        <v>500</v>
      </c>
      <c r="F20" s="16"/>
      <c r="G20" s="7">
        <f t="shared" si="0"/>
        <v>0</v>
      </c>
      <c r="H20" s="7">
        <f t="shared" si="1"/>
        <v>0</v>
      </c>
      <c r="I20" s="7">
        <f t="shared" si="2"/>
        <v>0</v>
      </c>
    </row>
    <row r="21" spans="1:9" ht="45" x14ac:dyDescent="0.25">
      <c r="A21" s="6">
        <v>16</v>
      </c>
      <c r="B21" s="14" t="s">
        <v>50</v>
      </c>
      <c r="C21" s="15" t="s">
        <v>51</v>
      </c>
      <c r="D21" s="14" t="s">
        <v>20</v>
      </c>
      <c r="E21" s="17">
        <v>40</v>
      </c>
      <c r="F21" s="16"/>
      <c r="G21" s="7">
        <f t="shared" si="0"/>
        <v>0</v>
      </c>
      <c r="H21" s="7">
        <f t="shared" si="1"/>
        <v>0</v>
      </c>
      <c r="I21" s="7">
        <f t="shared" si="2"/>
        <v>0</v>
      </c>
    </row>
    <row r="22" spans="1:9" ht="30" x14ac:dyDescent="0.25">
      <c r="A22" s="6">
        <v>17</v>
      </c>
      <c r="B22" s="14" t="s">
        <v>52</v>
      </c>
      <c r="C22" s="15" t="s">
        <v>53</v>
      </c>
      <c r="D22" s="14" t="s">
        <v>20</v>
      </c>
      <c r="E22" s="17">
        <v>10</v>
      </c>
      <c r="F22" s="16"/>
      <c r="G22" s="7">
        <f t="shared" si="0"/>
        <v>0</v>
      </c>
      <c r="H22" s="7">
        <f t="shared" si="1"/>
        <v>0</v>
      </c>
      <c r="I22" s="7">
        <f t="shared" si="2"/>
        <v>0</v>
      </c>
    </row>
    <row r="23" spans="1:9" ht="30" x14ac:dyDescent="0.25">
      <c r="A23" s="6">
        <v>18</v>
      </c>
      <c r="B23" s="14" t="s">
        <v>54</v>
      </c>
      <c r="C23" s="15" t="s">
        <v>55</v>
      </c>
      <c r="D23" s="14" t="s">
        <v>31</v>
      </c>
      <c r="E23" s="17">
        <v>80</v>
      </c>
      <c r="F23" s="16"/>
      <c r="G23" s="7">
        <f t="shared" si="0"/>
        <v>0</v>
      </c>
      <c r="H23" s="7">
        <f t="shared" si="1"/>
        <v>0</v>
      </c>
      <c r="I23" s="7">
        <f t="shared" si="2"/>
        <v>0</v>
      </c>
    </row>
    <row r="24" spans="1:9" ht="30" x14ac:dyDescent="0.25">
      <c r="A24" s="6">
        <v>19</v>
      </c>
      <c r="B24" s="14" t="s">
        <v>56</v>
      </c>
      <c r="C24" s="15" t="s">
        <v>55</v>
      </c>
      <c r="D24" s="14" t="s">
        <v>31</v>
      </c>
      <c r="E24" s="17">
        <v>10</v>
      </c>
      <c r="F24" s="16"/>
      <c r="G24" s="7">
        <f t="shared" si="0"/>
        <v>0</v>
      </c>
      <c r="H24" s="7">
        <f t="shared" si="1"/>
        <v>0</v>
      </c>
      <c r="I24" s="7">
        <f t="shared" si="2"/>
        <v>0</v>
      </c>
    </row>
    <row r="25" spans="1:9" ht="45" x14ac:dyDescent="0.25">
      <c r="A25" s="6">
        <v>20</v>
      </c>
      <c r="B25" s="14" t="s">
        <v>57</v>
      </c>
      <c r="C25" s="15" t="s">
        <v>58</v>
      </c>
      <c r="D25" s="14" t="s">
        <v>31</v>
      </c>
      <c r="E25" s="17">
        <v>10</v>
      </c>
      <c r="F25" s="16"/>
      <c r="G25" s="7">
        <f t="shared" si="0"/>
        <v>0</v>
      </c>
      <c r="H25" s="7">
        <f t="shared" si="1"/>
        <v>0</v>
      </c>
      <c r="I25" s="7">
        <f t="shared" si="2"/>
        <v>0</v>
      </c>
    </row>
    <row r="26" spans="1:9" ht="45" x14ac:dyDescent="0.25">
      <c r="A26" s="6">
        <v>21</v>
      </c>
      <c r="B26" s="14" t="s">
        <v>59</v>
      </c>
      <c r="C26" s="15" t="s">
        <v>60</v>
      </c>
      <c r="D26" s="14" t="s">
        <v>20</v>
      </c>
      <c r="E26" s="17">
        <v>5</v>
      </c>
      <c r="F26" s="16"/>
      <c r="G26" s="7">
        <f t="shared" si="0"/>
        <v>0</v>
      </c>
      <c r="H26" s="7">
        <f t="shared" si="1"/>
        <v>0</v>
      </c>
      <c r="I26" s="7">
        <f t="shared" si="2"/>
        <v>0</v>
      </c>
    </row>
    <row r="27" spans="1:9" x14ac:dyDescent="0.25">
      <c r="A27" s="6">
        <v>22</v>
      </c>
      <c r="B27" s="14" t="s">
        <v>61</v>
      </c>
      <c r="C27" s="15" t="s">
        <v>62</v>
      </c>
      <c r="D27" s="14" t="s">
        <v>20</v>
      </c>
      <c r="E27" s="17">
        <v>15</v>
      </c>
      <c r="F27" s="16"/>
      <c r="G27" s="7">
        <f t="shared" si="0"/>
        <v>0</v>
      </c>
      <c r="H27" s="7">
        <f t="shared" si="1"/>
        <v>0</v>
      </c>
      <c r="I27" s="7">
        <f t="shared" si="2"/>
        <v>0</v>
      </c>
    </row>
    <row r="28" spans="1:9" ht="30" x14ac:dyDescent="0.25">
      <c r="A28" s="6">
        <v>23</v>
      </c>
      <c r="B28" s="14" t="s">
        <v>63</v>
      </c>
      <c r="C28" s="15" t="s">
        <v>64</v>
      </c>
      <c r="D28" s="14" t="s">
        <v>20</v>
      </c>
      <c r="E28" s="17">
        <v>10</v>
      </c>
      <c r="F28" s="16"/>
      <c r="G28" s="7">
        <f t="shared" si="0"/>
        <v>0</v>
      </c>
      <c r="H28" s="7">
        <f t="shared" si="1"/>
        <v>0</v>
      </c>
      <c r="I28" s="7">
        <f t="shared" si="2"/>
        <v>0</v>
      </c>
    </row>
    <row r="29" spans="1:9" ht="45" x14ac:dyDescent="0.25">
      <c r="A29" s="6">
        <v>24</v>
      </c>
      <c r="B29" s="14" t="s">
        <v>65</v>
      </c>
      <c r="C29" s="15" t="s">
        <v>66</v>
      </c>
      <c r="D29" s="14" t="s">
        <v>20</v>
      </c>
      <c r="E29" s="17">
        <v>10</v>
      </c>
      <c r="F29" s="16"/>
      <c r="G29" s="7">
        <f t="shared" si="0"/>
        <v>0</v>
      </c>
      <c r="H29" s="7">
        <f t="shared" si="1"/>
        <v>0</v>
      </c>
      <c r="I29" s="7">
        <f t="shared" si="2"/>
        <v>0</v>
      </c>
    </row>
    <row r="30" spans="1:9" ht="30" x14ac:dyDescent="0.25">
      <c r="A30" s="6">
        <v>25</v>
      </c>
      <c r="B30" s="14" t="s">
        <v>67</v>
      </c>
      <c r="C30" s="15" t="s">
        <v>68</v>
      </c>
      <c r="D30" s="14" t="s">
        <v>31</v>
      </c>
      <c r="E30" s="17">
        <v>5</v>
      </c>
      <c r="F30" s="16"/>
      <c r="G30" s="7">
        <f t="shared" si="0"/>
        <v>0</v>
      </c>
      <c r="H30" s="7">
        <f t="shared" si="1"/>
        <v>0</v>
      </c>
      <c r="I30" s="7">
        <f t="shared" si="2"/>
        <v>0</v>
      </c>
    </row>
    <row r="31" spans="1:9" ht="45" x14ac:dyDescent="0.25">
      <c r="A31" s="6">
        <v>26</v>
      </c>
      <c r="B31" s="14" t="s">
        <v>69</v>
      </c>
      <c r="C31" s="15" t="s">
        <v>70</v>
      </c>
      <c r="D31" s="14" t="s">
        <v>20</v>
      </c>
      <c r="E31" s="17">
        <v>10</v>
      </c>
      <c r="F31" s="16"/>
      <c r="G31" s="7">
        <f t="shared" si="0"/>
        <v>0</v>
      </c>
      <c r="H31" s="7">
        <f t="shared" si="1"/>
        <v>0</v>
      </c>
      <c r="I31" s="7">
        <f t="shared" si="2"/>
        <v>0</v>
      </c>
    </row>
    <row r="32" spans="1:9" ht="30" x14ac:dyDescent="0.25">
      <c r="A32" s="6">
        <v>27</v>
      </c>
      <c r="B32" s="14" t="s">
        <v>71</v>
      </c>
      <c r="C32" s="15" t="s">
        <v>72</v>
      </c>
      <c r="D32" s="14" t="s">
        <v>73</v>
      </c>
      <c r="E32" s="17">
        <v>100</v>
      </c>
      <c r="F32" s="16"/>
      <c r="G32" s="7">
        <f t="shared" si="0"/>
        <v>0</v>
      </c>
      <c r="H32" s="7">
        <f t="shared" si="1"/>
        <v>0</v>
      </c>
      <c r="I32" s="7">
        <f t="shared" si="2"/>
        <v>0</v>
      </c>
    </row>
    <row r="33" spans="1:9" ht="45" x14ac:dyDescent="0.25">
      <c r="A33" s="6">
        <v>28</v>
      </c>
      <c r="B33" s="14" t="s">
        <v>74</v>
      </c>
      <c r="C33" s="15" t="s">
        <v>75</v>
      </c>
      <c r="D33" s="14" t="s">
        <v>20</v>
      </c>
      <c r="E33" s="17">
        <v>50</v>
      </c>
      <c r="F33" s="16"/>
      <c r="G33" s="7">
        <f t="shared" si="0"/>
        <v>0</v>
      </c>
      <c r="H33" s="7">
        <f t="shared" si="1"/>
        <v>0</v>
      </c>
      <c r="I33" s="7">
        <f t="shared" si="2"/>
        <v>0</v>
      </c>
    </row>
    <row r="34" spans="1:9" ht="30" x14ac:dyDescent="0.25">
      <c r="A34" s="6">
        <v>29</v>
      </c>
      <c r="B34" s="14" t="s">
        <v>76</v>
      </c>
      <c r="C34" s="15" t="s">
        <v>77</v>
      </c>
      <c r="D34" s="14" t="s">
        <v>20</v>
      </c>
      <c r="E34" s="17">
        <v>25</v>
      </c>
      <c r="F34" s="16"/>
      <c r="G34" s="7">
        <f t="shared" si="0"/>
        <v>0</v>
      </c>
      <c r="H34" s="7">
        <f t="shared" si="1"/>
        <v>0</v>
      </c>
      <c r="I34" s="7">
        <f t="shared" si="2"/>
        <v>0</v>
      </c>
    </row>
    <row r="35" spans="1:9" ht="30" x14ac:dyDescent="0.25">
      <c r="A35" s="6">
        <v>30</v>
      </c>
      <c r="B35" s="14" t="s">
        <v>78</v>
      </c>
      <c r="C35" s="15" t="s">
        <v>79</v>
      </c>
      <c r="D35" s="14" t="s">
        <v>31</v>
      </c>
      <c r="E35" s="17">
        <v>10</v>
      </c>
      <c r="F35" s="16"/>
      <c r="G35" s="7">
        <f t="shared" si="0"/>
        <v>0</v>
      </c>
      <c r="H35" s="7">
        <f t="shared" si="1"/>
        <v>0</v>
      </c>
      <c r="I35" s="7">
        <f t="shared" si="2"/>
        <v>0</v>
      </c>
    </row>
    <row r="36" spans="1:9" x14ac:dyDescent="0.25">
      <c r="A36" s="6">
        <v>31</v>
      </c>
      <c r="B36" s="14" t="s">
        <v>80</v>
      </c>
      <c r="C36" s="15" t="s">
        <v>81</v>
      </c>
      <c r="D36" s="14" t="s">
        <v>31</v>
      </c>
      <c r="E36" s="17">
        <v>20</v>
      </c>
      <c r="F36" s="16"/>
      <c r="G36" s="7">
        <f t="shared" si="0"/>
        <v>0</v>
      </c>
      <c r="H36" s="7">
        <f t="shared" si="1"/>
        <v>0</v>
      </c>
      <c r="I36" s="7">
        <f t="shared" si="2"/>
        <v>0</v>
      </c>
    </row>
    <row r="37" spans="1:9" ht="30" x14ac:dyDescent="0.25">
      <c r="A37" s="6">
        <v>32</v>
      </c>
      <c r="B37" s="14" t="s">
        <v>82</v>
      </c>
      <c r="C37" s="15" t="s">
        <v>83</v>
      </c>
      <c r="D37" s="14" t="s">
        <v>31</v>
      </c>
      <c r="E37" s="17">
        <v>20</v>
      </c>
      <c r="F37" s="16"/>
      <c r="G37" s="7">
        <f t="shared" si="0"/>
        <v>0</v>
      </c>
      <c r="H37" s="7">
        <f t="shared" si="1"/>
        <v>0</v>
      </c>
      <c r="I37" s="7">
        <f t="shared" si="2"/>
        <v>0</v>
      </c>
    </row>
    <row r="38" spans="1:9" x14ac:dyDescent="0.25">
      <c r="A38" s="6">
        <v>33</v>
      </c>
      <c r="B38" s="14" t="s">
        <v>84</v>
      </c>
      <c r="C38" s="15" t="s">
        <v>85</v>
      </c>
      <c r="D38" s="14" t="s">
        <v>31</v>
      </c>
      <c r="E38" s="17">
        <v>20</v>
      </c>
      <c r="F38" s="16"/>
      <c r="G38" s="7">
        <f t="shared" si="0"/>
        <v>0</v>
      </c>
      <c r="H38" s="7">
        <f t="shared" si="1"/>
        <v>0</v>
      </c>
      <c r="I38" s="7">
        <f t="shared" si="2"/>
        <v>0</v>
      </c>
    </row>
    <row r="39" spans="1:9" x14ac:dyDescent="0.25">
      <c r="A39" s="6">
        <v>34</v>
      </c>
      <c r="B39" s="14" t="s">
        <v>86</v>
      </c>
      <c r="C39" s="15" t="s">
        <v>87</v>
      </c>
      <c r="D39" s="14" t="s">
        <v>20</v>
      </c>
      <c r="E39" s="17">
        <v>7000</v>
      </c>
      <c r="F39" s="16"/>
      <c r="G39" s="7">
        <f t="shared" si="0"/>
        <v>0</v>
      </c>
      <c r="H39" s="7">
        <f t="shared" si="1"/>
        <v>0</v>
      </c>
      <c r="I39" s="7">
        <f t="shared" si="2"/>
        <v>0</v>
      </c>
    </row>
    <row r="40" spans="1:9" x14ac:dyDescent="0.25">
      <c r="A40" s="6">
        <v>35</v>
      </c>
      <c r="B40" s="14" t="s">
        <v>88</v>
      </c>
      <c r="C40" s="15" t="s">
        <v>89</v>
      </c>
      <c r="D40" s="14" t="s">
        <v>20</v>
      </c>
      <c r="E40" s="17">
        <v>3000</v>
      </c>
      <c r="F40" s="16"/>
      <c r="G40" s="7">
        <f t="shared" si="0"/>
        <v>0</v>
      </c>
      <c r="H40" s="7">
        <f t="shared" si="1"/>
        <v>0</v>
      </c>
      <c r="I40" s="7">
        <f t="shared" si="2"/>
        <v>0</v>
      </c>
    </row>
    <row r="41" spans="1:9" x14ac:dyDescent="0.25">
      <c r="A41" s="6">
        <v>36</v>
      </c>
      <c r="B41" s="14" t="s">
        <v>90</v>
      </c>
      <c r="C41" s="15" t="s">
        <v>91</v>
      </c>
      <c r="D41" s="14" t="s">
        <v>20</v>
      </c>
      <c r="E41" s="17">
        <v>3000</v>
      </c>
      <c r="F41" s="16"/>
      <c r="G41" s="7">
        <f t="shared" si="0"/>
        <v>0</v>
      </c>
      <c r="H41" s="7">
        <f t="shared" si="1"/>
        <v>0</v>
      </c>
      <c r="I41" s="7">
        <f t="shared" si="2"/>
        <v>0</v>
      </c>
    </row>
    <row r="42" spans="1:9" x14ac:dyDescent="0.25">
      <c r="A42" s="6">
        <v>37</v>
      </c>
      <c r="B42" s="14" t="s">
        <v>92</v>
      </c>
      <c r="C42" s="15" t="s">
        <v>93</v>
      </c>
      <c r="D42" s="14" t="s">
        <v>20</v>
      </c>
      <c r="E42" s="17">
        <v>3000</v>
      </c>
      <c r="F42" s="16"/>
      <c r="G42" s="7">
        <f t="shared" si="0"/>
        <v>0</v>
      </c>
      <c r="H42" s="7">
        <f t="shared" si="1"/>
        <v>0</v>
      </c>
      <c r="I42" s="7">
        <f t="shared" si="2"/>
        <v>0</v>
      </c>
    </row>
    <row r="43" spans="1:9" x14ac:dyDescent="0.25">
      <c r="A43" s="6">
        <v>38</v>
      </c>
      <c r="B43" s="14" t="s">
        <v>94</v>
      </c>
      <c r="C43" s="15" t="s">
        <v>95</v>
      </c>
      <c r="D43" s="14" t="s">
        <v>20</v>
      </c>
      <c r="E43" s="17">
        <v>5000</v>
      </c>
      <c r="F43" s="16"/>
      <c r="G43" s="7">
        <f t="shared" si="0"/>
        <v>0</v>
      </c>
      <c r="H43" s="7">
        <f t="shared" si="1"/>
        <v>0</v>
      </c>
      <c r="I43" s="7">
        <f t="shared" si="2"/>
        <v>0</v>
      </c>
    </row>
    <row r="44" spans="1:9" ht="45" x14ac:dyDescent="0.25">
      <c r="A44" s="6">
        <v>39</v>
      </c>
      <c r="B44" s="14" t="s">
        <v>96</v>
      </c>
      <c r="C44" s="15" t="s">
        <v>97</v>
      </c>
      <c r="D44" s="14" t="s">
        <v>20</v>
      </c>
      <c r="E44" s="17">
        <v>12500</v>
      </c>
      <c r="F44" s="16"/>
      <c r="G44" s="7">
        <f t="shared" si="0"/>
        <v>0</v>
      </c>
      <c r="H44" s="7">
        <f t="shared" si="1"/>
        <v>0</v>
      </c>
      <c r="I44" s="7">
        <f t="shared" si="2"/>
        <v>0</v>
      </c>
    </row>
    <row r="45" spans="1:9" ht="45" x14ac:dyDescent="0.25">
      <c r="A45" s="6">
        <v>40</v>
      </c>
      <c r="B45" s="14" t="s">
        <v>98</v>
      </c>
      <c r="C45" s="15" t="s">
        <v>99</v>
      </c>
      <c r="D45" s="14" t="s">
        <v>20</v>
      </c>
      <c r="E45" s="17">
        <v>50</v>
      </c>
      <c r="F45" s="16"/>
      <c r="G45" s="7">
        <f t="shared" si="0"/>
        <v>0</v>
      </c>
      <c r="H45" s="7">
        <f t="shared" si="1"/>
        <v>0</v>
      </c>
      <c r="I45" s="7">
        <f t="shared" si="2"/>
        <v>0</v>
      </c>
    </row>
    <row r="46" spans="1:9" x14ac:dyDescent="0.25">
      <c r="A46" s="6">
        <v>41</v>
      </c>
      <c r="B46" s="14" t="s">
        <v>100</v>
      </c>
      <c r="C46" s="15" t="s">
        <v>101</v>
      </c>
      <c r="D46" s="14" t="s">
        <v>73</v>
      </c>
      <c r="E46" s="17">
        <v>50</v>
      </c>
      <c r="F46" s="16"/>
      <c r="G46" s="7">
        <f t="shared" si="0"/>
        <v>0</v>
      </c>
      <c r="H46" s="7">
        <f t="shared" si="1"/>
        <v>0</v>
      </c>
      <c r="I46" s="7">
        <f t="shared" si="2"/>
        <v>0</v>
      </c>
    </row>
    <row r="47" spans="1:9" ht="30" x14ac:dyDescent="0.25">
      <c r="A47" s="6">
        <v>42</v>
      </c>
      <c r="B47" s="14" t="s">
        <v>102</v>
      </c>
      <c r="C47" s="15" t="s">
        <v>103</v>
      </c>
      <c r="D47" s="14" t="s">
        <v>20</v>
      </c>
      <c r="E47" s="17">
        <v>50</v>
      </c>
      <c r="F47" s="16"/>
      <c r="G47" s="7">
        <f t="shared" si="0"/>
        <v>0</v>
      </c>
      <c r="H47" s="7">
        <f t="shared" si="1"/>
        <v>0</v>
      </c>
      <c r="I47" s="7">
        <f t="shared" si="2"/>
        <v>0</v>
      </c>
    </row>
    <row r="48" spans="1:9" ht="30" x14ac:dyDescent="0.25">
      <c r="A48" s="6">
        <v>43</v>
      </c>
      <c r="B48" s="14" t="s">
        <v>104</v>
      </c>
      <c r="C48" s="15" t="s">
        <v>105</v>
      </c>
      <c r="D48" s="14" t="s">
        <v>20</v>
      </c>
      <c r="E48" s="17">
        <v>50</v>
      </c>
      <c r="F48" s="16"/>
      <c r="G48" s="7">
        <f t="shared" si="0"/>
        <v>0</v>
      </c>
      <c r="H48" s="7">
        <f t="shared" si="1"/>
        <v>0</v>
      </c>
      <c r="I48" s="7">
        <f t="shared" si="2"/>
        <v>0</v>
      </c>
    </row>
    <row r="49" spans="1:9" ht="30" x14ac:dyDescent="0.25">
      <c r="A49" s="6">
        <v>44</v>
      </c>
      <c r="B49" s="14" t="s">
        <v>106</v>
      </c>
      <c r="C49" s="15" t="s">
        <v>107</v>
      </c>
      <c r="D49" s="14" t="s">
        <v>31</v>
      </c>
      <c r="E49" s="17">
        <v>160</v>
      </c>
      <c r="F49" s="16"/>
      <c r="G49" s="7">
        <f t="shared" si="0"/>
        <v>0</v>
      </c>
      <c r="H49" s="7">
        <f t="shared" si="1"/>
        <v>0</v>
      </c>
      <c r="I49" s="7">
        <f t="shared" si="2"/>
        <v>0</v>
      </c>
    </row>
    <row r="50" spans="1:9" ht="30" x14ac:dyDescent="0.25">
      <c r="A50" s="6">
        <v>45</v>
      </c>
      <c r="B50" s="14" t="s">
        <v>108</v>
      </c>
      <c r="C50" s="15" t="s">
        <v>109</v>
      </c>
      <c r="D50" s="14" t="s">
        <v>20</v>
      </c>
      <c r="E50" s="17">
        <v>10</v>
      </c>
      <c r="F50" s="16"/>
      <c r="G50" s="7">
        <f t="shared" si="0"/>
        <v>0</v>
      </c>
      <c r="H50" s="7">
        <f t="shared" si="1"/>
        <v>0</v>
      </c>
      <c r="I50" s="7">
        <f t="shared" si="2"/>
        <v>0</v>
      </c>
    </row>
    <row r="51" spans="1:9" ht="30" x14ac:dyDescent="0.25">
      <c r="A51" s="6">
        <v>46</v>
      </c>
      <c r="B51" s="14" t="s">
        <v>110</v>
      </c>
      <c r="C51" s="15" t="s">
        <v>111</v>
      </c>
      <c r="D51" s="14" t="s">
        <v>20</v>
      </c>
      <c r="E51" s="17">
        <v>10</v>
      </c>
      <c r="F51" s="16"/>
      <c r="G51" s="7">
        <f t="shared" si="0"/>
        <v>0</v>
      </c>
      <c r="H51" s="7">
        <f t="shared" si="1"/>
        <v>0</v>
      </c>
      <c r="I51" s="7">
        <f t="shared" si="2"/>
        <v>0</v>
      </c>
    </row>
    <row r="52" spans="1:9" ht="30" x14ac:dyDescent="0.25">
      <c r="A52" s="6">
        <v>47</v>
      </c>
      <c r="B52" s="14" t="s">
        <v>112</v>
      </c>
      <c r="C52" s="15" t="s">
        <v>113</v>
      </c>
      <c r="D52" s="14" t="s">
        <v>31</v>
      </c>
      <c r="E52" s="17">
        <v>10</v>
      </c>
      <c r="F52" s="16"/>
      <c r="G52" s="7">
        <f t="shared" si="0"/>
        <v>0</v>
      </c>
      <c r="H52" s="7">
        <f t="shared" si="1"/>
        <v>0</v>
      </c>
      <c r="I52" s="7">
        <f t="shared" si="2"/>
        <v>0</v>
      </c>
    </row>
    <row r="53" spans="1:9" ht="45" x14ac:dyDescent="0.25">
      <c r="A53" s="6">
        <v>48</v>
      </c>
      <c r="B53" s="14" t="s">
        <v>114</v>
      </c>
      <c r="C53" s="15" t="s">
        <v>115</v>
      </c>
      <c r="D53" s="14" t="s">
        <v>20</v>
      </c>
      <c r="E53" s="17">
        <v>120</v>
      </c>
      <c r="F53" s="16"/>
      <c r="G53" s="7">
        <f t="shared" si="0"/>
        <v>0</v>
      </c>
      <c r="H53" s="7">
        <f t="shared" si="1"/>
        <v>0</v>
      </c>
      <c r="I53" s="7">
        <f t="shared" si="2"/>
        <v>0</v>
      </c>
    </row>
    <row r="54" spans="1:9" ht="45" x14ac:dyDescent="0.25">
      <c r="A54" s="6">
        <v>49</v>
      </c>
      <c r="B54" s="14" t="s">
        <v>116</v>
      </c>
      <c r="C54" s="15" t="s">
        <v>117</v>
      </c>
      <c r="D54" s="14" t="s">
        <v>20</v>
      </c>
      <c r="E54" s="17">
        <v>120</v>
      </c>
      <c r="F54" s="16"/>
      <c r="G54" s="7">
        <f t="shared" si="0"/>
        <v>0</v>
      </c>
      <c r="H54" s="7">
        <f t="shared" si="1"/>
        <v>0</v>
      </c>
      <c r="I54" s="7">
        <f t="shared" si="2"/>
        <v>0</v>
      </c>
    </row>
    <row r="55" spans="1:9" ht="45" x14ac:dyDescent="0.25">
      <c r="A55" s="6">
        <v>50</v>
      </c>
      <c r="B55" s="14" t="s">
        <v>118</v>
      </c>
      <c r="C55" s="15" t="s">
        <v>119</v>
      </c>
      <c r="D55" s="14" t="s">
        <v>20</v>
      </c>
      <c r="E55" s="17">
        <v>160</v>
      </c>
      <c r="F55" s="16"/>
      <c r="G55" s="7">
        <f t="shared" si="0"/>
        <v>0</v>
      </c>
      <c r="H55" s="7">
        <f t="shared" si="1"/>
        <v>0</v>
      </c>
      <c r="I55" s="7">
        <f t="shared" si="2"/>
        <v>0</v>
      </c>
    </row>
    <row r="56" spans="1:9" ht="30" x14ac:dyDescent="0.25">
      <c r="A56" s="6">
        <v>51</v>
      </c>
      <c r="B56" s="14" t="s">
        <v>120</v>
      </c>
      <c r="C56" s="15" t="s">
        <v>121</v>
      </c>
      <c r="D56" s="14" t="s">
        <v>20</v>
      </c>
      <c r="E56" s="17">
        <v>100</v>
      </c>
      <c r="F56" s="16"/>
      <c r="G56" s="7">
        <f t="shared" si="0"/>
        <v>0</v>
      </c>
      <c r="H56" s="7">
        <f t="shared" si="1"/>
        <v>0</v>
      </c>
      <c r="I56" s="7">
        <f t="shared" si="2"/>
        <v>0</v>
      </c>
    </row>
    <row r="57" spans="1:9" ht="30" x14ac:dyDescent="0.25">
      <c r="A57" s="6">
        <v>52</v>
      </c>
      <c r="B57" s="14" t="s">
        <v>122</v>
      </c>
      <c r="C57" s="15" t="s">
        <v>123</v>
      </c>
      <c r="D57" s="14" t="s">
        <v>20</v>
      </c>
      <c r="E57" s="17">
        <v>15</v>
      </c>
      <c r="F57" s="16"/>
      <c r="G57" s="7">
        <f t="shared" si="0"/>
        <v>0</v>
      </c>
      <c r="H57" s="7">
        <f t="shared" si="1"/>
        <v>0</v>
      </c>
      <c r="I57" s="7">
        <f t="shared" si="2"/>
        <v>0</v>
      </c>
    </row>
    <row r="58" spans="1:9" x14ac:dyDescent="0.25">
      <c r="A58" s="6">
        <v>53</v>
      </c>
      <c r="B58" s="14" t="s">
        <v>124</v>
      </c>
      <c r="C58" s="15" t="s">
        <v>125</v>
      </c>
      <c r="D58" s="14" t="s">
        <v>20</v>
      </c>
      <c r="E58" s="17">
        <v>100</v>
      </c>
      <c r="F58" s="16"/>
      <c r="G58" s="7">
        <f t="shared" si="0"/>
        <v>0</v>
      </c>
      <c r="H58" s="7">
        <f t="shared" si="1"/>
        <v>0</v>
      </c>
      <c r="I58" s="7">
        <f t="shared" si="2"/>
        <v>0</v>
      </c>
    </row>
    <row r="59" spans="1:9" ht="30" x14ac:dyDescent="0.25">
      <c r="A59" s="6">
        <v>54</v>
      </c>
      <c r="B59" s="14" t="s">
        <v>126</v>
      </c>
      <c r="C59" s="15" t="s">
        <v>127</v>
      </c>
      <c r="D59" s="14" t="s">
        <v>20</v>
      </c>
      <c r="E59" s="17">
        <v>50</v>
      </c>
      <c r="F59" s="16"/>
      <c r="G59" s="7">
        <f t="shared" si="0"/>
        <v>0</v>
      </c>
      <c r="H59" s="7">
        <f t="shared" si="1"/>
        <v>0</v>
      </c>
      <c r="I59" s="7">
        <f t="shared" si="2"/>
        <v>0</v>
      </c>
    </row>
    <row r="60" spans="1:9" x14ac:dyDescent="0.25">
      <c r="A60" s="6">
        <v>55</v>
      </c>
      <c r="B60" s="14" t="s">
        <v>128</v>
      </c>
      <c r="C60" s="15" t="s">
        <v>129</v>
      </c>
      <c r="D60" s="14" t="s">
        <v>20</v>
      </c>
      <c r="E60" s="17">
        <v>5</v>
      </c>
      <c r="F60" s="16"/>
      <c r="G60" s="7">
        <f t="shared" si="0"/>
        <v>0</v>
      </c>
      <c r="H60" s="7">
        <f t="shared" si="1"/>
        <v>0</v>
      </c>
      <c r="I60" s="7">
        <f t="shared" si="2"/>
        <v>0</v>
      </c>
    </row>
    <row r="61" spans="1:9" x14ac:dyDescent="0.25">
      <c r="A61" s="6">
        <v>56</v>
      </c>
      <c r="B61" s="14" t="s">
        <v>130</v>
      </c>
      <c r="C61" s="15" t="s">
        <v>131</v>
      </c>
      <c r="D61" s="14" t="s">
        <v>31</v>
      </c>
      <c r="E61" s="17">
        <v>5</v>
      </c>
      <c r="F61" s="16"/>
      <c r="G61" s="7">
        <f t="shared" si="0"/>
        <v>0</v>
      </c>
      <c r="H61" s="7">
        <f t="shared" si="1"/>
        <v>0</v>
      </c>
      <c r="I61" s="7">
        <f t="shared" si="2"/>
        <v>0</v>
      </c>
    </row>
    <row r="62" spans="1:9" x14ac:dyDescent="0.25">
      <c r="A62" s="6">
        <v>57</v>
      </c>
      <c r="B62" s="14" t="s">
        <v>132</v>
      </c>
      <c r="C62" s="15" t="s">
        <v>133</v>
      </c>
      <c r="D62" s="14" t="s">
        <v>31</v>
      </c>
      <c r="E62" s="17">
        <v>500</v>
      </c>
      <c r="F62" s="16"/>
      <c r="G62" s="7">
        <f t="shared" si="0"/>
        <v>0</v>
      </c>
      <c r="H62" s="7">
        <f t="shared" si="1"/>
        <v>0</v>
      </c>
      <c r="I62" s="7">
        <f t="shared" si="2"/>
        <v>0</v>
      </c>
    </row>
    <row r="63" spans="1:9" ht="30" x14ac:dyDescent="0.25">
      <c r="A63" s="6">
        <v>58</v>
      </c>
      <c r="B63" s="14" t="s">
        <v>134</v>
      </c>
      <c r="C63" s="15" t="s">
        <v>135</v>
      </c>
      <c r="D63" s="14" t="s">
        <v>31</v>
      </c>
      <c r="E63" s="17">
        <v>15</v>
      </c>
      <c r="F63" s="16"/>
      <c r="G63" s="7">
        <f t="shared" si="0"/>
        <v>0</v>
      </c>
      <c r="H63" s="7">
        <f t="shared" si="1"/>
        <v>0</v>
      </c>
      <c r="I63" s="7">
        <f t="shared" si="2"/>
        <v>0</v>
      </c>
    </row>
    <row r="64" spans="1:9" ht="45" x14ac:dyDescent="0.25">
      <c r="A64" s="6">
        <v>59</v>
      </c>
      <c r="B64" s="14" t="s">
        <v>136</v>
      </c>
      <c r="C64" s="15" t="s">
        <v>137</v>
      </c>
      <c r="D64" s="14" t="s">
        <v>20</v>
      </c>
      <c r="E64" s="17">
        <v>5</v>
      </c>
      <c r="F64" s="16"/>
      <c r="G64" s="7">
        <f t="shared" si="0"/>
        <v>0</v>
      </c>
      <c r="H64" s="7">
        <f t="shared" si="1"/>
        <v>0</v>
      </c>
      <c r="I64" s="7">
        <f t="shared" si="2"/>
        <v>0</v>
      </c>
    </row>
    <row r="65" spans="1:9" x14ac:dyDescent="0.25">
      <c r="A65" s="6">
        <v>60</v>
      </c>
      <c r="B65" s="14" t="s">
        <v>138</v>
      </c>
      <c r="C65" s="15" t="s">
        <v>139</v>
      </c>
      <c r="D65" s="14" t="s">
        <v>20</v>
      </c>
      <c r="E65" s="17">
        <v>20</v>
      </c>
      <c r="F65" s="16"/>
      <c r="G65" s="7">
        <f t="shared" si="0"/>
        <v>0</v>
      </c>
      <c r="H65" s="7">
        <f t="shared" si="1"/>
        <v>0</v>
      </c>
      <c r="I65" s="7">
        <f t="shared" si="2"/>
        <v>0</v>
      </c>
    </row>
    <row r="66" spans="1:9" x14ac:dyDescent="0.25">
      <c r="A66" s="6">
        <v>61</v>
      </c>
      <c r="B66" s="14" t="s">
        <v>140</v>
      </c>
      <c r="C66" s="15" t="s">
        <v>141</v>
      </c>
      <c r="D66" s="14" t="s">
        <v>20</v>
      </c>
      <c r="E66" s="17">
        <v>50</v>
      </c>
      <c r="F66" s="16"/>
      <c r="G66" s="7">
        <f t="shared" si="0"/>
        <v>0</v>
      </c>
      <c r="H66" s="7">
        <f t="shared" si="1"/>
        <v>0</v>
      </c>
      <c r="I66" s="7">
        <f t="shared" si="2"/>
        <v>0</v>
      </c>
    </row>
    <row r="67" spans="1:9" ht="30" x14ac:dyDescent="0.25">
      <c r="A67" s="6">
        <v>62</v>
      </c>
      <c r="B67" s="14" t="s">
        <v>142</v>
      </c>
      <c r="C67" s="15" t="s">
        <v>143</v>
      </c>
      <c r="D67" s="14" t="s">
        <v>20</v>
      </c>
      <c r="E67" s="17">
        <v>5</v>
      </c>
      <c r="F67" s="16"/>
      <c r="G67" s="7">
        <f t="shared" si="0"/>
        <v>0</v>
      </c>
      <c r="H67" s="7">
        <f t="shared" si="1"/>
        <v>0</v>
      </c>
      <c r="I67" s="7">
        <f t="shared" si="2"/>
        <v>0</v>
      </c>
    </row>
    <row r="68" spans="1:9" ht="45" x14ac:dyDescent="0.25">
      <c r="A68" s="6">
        <v>63</v>
      </c>
      <c r="B68" s="14" t="s">
        <v>144</v>
      </c>
      <c r="C68" s="15" t="s">
        <v>145</v>
      </c>
      <c r="D68" s="14" t="s">
        <v>20</v>
      </c>
      <c r="E68" s="17">
        <v>100</v>
      </c>
      <c r="F68" s="16"/>
      <c r="G68" s="7">
        <f t="shared" si="0"/>
        <v>0</v>
      </c>
      <c r="H68" s="7">
        <f t="shared" si="1"/>
        <v>0</v>
      </c>
      <c r="I68" s="7">
        <f t="shared" si="2"/>
        <v>0</v>
      </c>
    </row>
    <row r="69" spans="1:9" ht="45" x14ac:dyDescent="0.25">
      <c r="A69" s="6">
        <v>64</v>
      </c>
      <c r="B69" s="14" t="s">
        <v>146</v>
      </c>
      <c r="C69" s="15" t="s">
        <v>145</v>
      </c>
      <c r="D69" s="14" t="s">
        <v>20</v>
      </c>
      <c r="E69" s="17">
        <v>200</v>
      </c>
      <c r="F69" s="16"/>
      <c r="G69" s="7">
        <f t="shared" si="0"/>
        <v>0</v>
      </c>
      <c r="H69" s="7">
        <f t="shared" si="1"/>
        <v>0</v>
      </c>
      <c r="I69" s="7">
        <f t="shared" si="2"/>
        <v>0</v>
      </c>
    </row>
    <row r="70" spans="1:9" ht="45" x14ac:dyDescent="0.25">
      <c r="A70" s="6">
        <v>65</v>
      </c>
      <c r="B70" s="14" t="s">
        <v>147</v>
      </c>
      <c r="C70" s="15" t="s">
        <v>148</v>
      </c>
      <c r="D70" s="14" t="s">
        <v>20</v>
      </c>
      <c r="E70" s="17">
        <v>300</v>
      </c>
      <c r="F70" s="16"/>
      <c r="G70" s="7">
        <f t="shared" si="0"/>
        <v>0</v>
      </c>
      <c r="H70" s="7">
        <f t="shared" si="1"/>
        <v>0</v>
      </c>
      <c r="I70" s="7">
        <f t="shared" si="2"/>
        <v>0</v>
      </c>
    </row>
    <row r="71" spans="1:9" ht="75" x14ac:dyDescent="0.25">
      <c r="A71" s="6">
        <v>66</v>
      </c>
      <c r="B71" s="14" t="s">
        <v>149</v>
      </c>
      <c r="C71" s="15" t="s">
        <v>150</v>
      </c>
      <c r="D71" s="14" t="s">
        <v>20</v>
      </c>
      <c r="E71" s="17">
        <v>200</v>
      </c>
      <c r="F71" s="16"/>
      <c r="G71" s="7">
        <f t="shared" ref="G71:G94" si="3">$F71*1.23</f>
        <v>0</v>
      </c>
      <c r="H71" s="7">
        <f t="shared" ref="H71:H94" si="4">$F71*$E71</f>
        <v>0</v>
      </c>
      <c r="I71" s="7">
        <f t="shared" ref="I71:I94" si="5">$H71*1.23</f>
        <v>0</v>
      </c>
    </row>
    <row r="72" spans="1:9" x14ac:dyDescent="0.25">
      <c r="A72" s="6">
        <v>67</v>
      </c>
      <c r="B72" s="14" t="s">
        <v>151</v>
      </c>
      <c r="C72" s="15" t="s">
        <v>152</v>
      </c>
      <c r="D72" s="14" t="s">
        <v>31</v>
      </c>
      <c r="E72" s="17">
        <v>80</v>
      </c>
      <c r="F72" s="16"/>
      <c r="G72" s="7">
        <f t="shared" si="3"/>
        <v>0</v>
      </c>
      <c r="H72" s="7">
        <f t="shared" si="4"/>
        <v>0</v>
      </c>
      <c r="I72" s="7">
        <f t="shared" si="5"/>
        <v>0</v>
      </c>
    </row>
    <row r="73" spans="1:9" x14ac:dyDescent="0.25">
      <c r="A73" s="6">
        <v>68</v>
      </c>
      <c r="B73" s="14" t="s">
        <v>153</v>
      </c>
      <c r="C73" s="15" t="s">
        <v>154</v>
      </c>
      <c r="D73" s="14" t="s">
        <v>31</v>
      </c>
      <c r="E73" s="17">
        <v>10</v>
      </c>
      <c r="F73" s="16"/>
      <c r="G73" s="7">
        <f t="shared" si="3"/>
        <v>0</v>
      </c>
      <c r="H73" s="7">
        <f t="shared" si="4"/>
        <v>0</v>
      </c>
      <c r="I73" s="7">
        <f t="shared" si="5"/>
        <v>0</v>
      </c>
    </row>
    <row r="74" spans="1:9" ht="30" x14ac:dyDescent="0.25">
      <c r="A74" s="6">
        <v>69</v>
      </c>
      <c r="B74" s="14" t="s">
        <v>155</v>
      </c>
      <c r="C74" s="15" t="s">
        <v>156</v>
      </c>
      <c r="D74" s="14" t="s">
        <v>20</v>
      </c>
      <c r="E74" s="17">
        <v>30</v>
      </c>
      <c r="F74" s="16"/>
      <c r="G74" s="7">
        <f t="shared" si="3"/>
        <v>0</v>
      </c>
      <c r="H74" s="7">
        <f t="shared" si="4"/>
        <v>0</v>
      </c>
      <c r="I74" s="7">
        <f t="shared" si="5"/>
        <v>0</v>
      </c>
    </row>
    <row r="75" spans="1:9" ht="30" x14ac:dyDescent="0.25">
      <c r="A75" s="6">
        <v>70</v>
      </c>
      <c r="B75" s="14" t="s">
        <v>157</v>
      </c>
      <c r="C75" s="15" t="s">
        <v>158</v>
      </c>
      <c r="D75" s="14" t="s">
        <v>20</v>
      </c>
      <c r="E75" s="17">
        <v>10</v>
      </c>
      <c r="F75" s="16"/>
      <c r="G75" s="7">
        <f t="shared" si="3"/>
        <v>0</v>
      </c>
      <c r="H75" s="7">
        <f t="shared" si="4"/>
        <v>0</v>
      </c>
      <c r="I75" s="7">
        <f t="shared" si="5"/>
        <v>0</v>
      </c>
    </row>
    <row r="76" spans="1:9" x14ac:dyDescent="0.25">
      <c r="A76" s="6">
        <v>71</v>
      </c>
      <c r="B76" s="14" t="s">
        <v>159</v>
      </c>
      <c r="C76" s="15" t="s">
        <v>160</v>
      </c>
      <c r="D76" s="14" t="s">
        <v>20</v>
      </c>
      <c r="E76" s="17">
        <v>20</v>
      </c>
      <c r="F76" s="16"/>
      <c r="G76" s="7">
        <f t="shared" si="3"/>
        <v>0</v>
      </c>
      <c r="H76" s="7">
        <f t="shared" si="4"/>
        <v>0</v>
      </c>
      <c r="I76" s="7">
        <f t="shared" si="5"/>
        <v>0</v>
      </c>
    </row>
    <row r="77" spans="1:9" x14ac:dyDescent="0.25">
      <c r="A77" s="6">
        <v>72</v>
      </c>
      <c r="B77" s="14" t="s">
        <v>161</v>
      </c>
      <c r="C77" s="15" t="s">
        <v>162</v>
      </c>
      <c r="D77" s="14" t="s">
        <v>20</v>
      </c>
      <c r="E77" s="17">
        <v>20</v>
      </c>
      <c r="F77" s="16"/>
      <c r="G77" s="7">
        <f t="shared" si="3"/>
        <v>0</v>
      </c>
      <c r="H77" s="7">
        <f t="shared" si="4"/>
        <v>0</v>
      </c>
      <c r="I77" s="7">
        <f t="shared" si="5"/>
        <v>0</v>
      </c>
    </row>
    <row r="78" spans="1:9" x14ac:dyDescent="0.25">
      <c r="A78" s="6">
        <v>73</v>
      </c>
      <c r="B78" s="14" t="s">
        <v>163</v>
      </c>
      <c r="C78" s="15" t="s">
        <v>164</v>
      </c>
      <c r="D78" s="14" t="s">
        <v>20</v>
      </c>
      <c r="E78" s="17">
        <v>50</v>
      </c>
      <c r="F78" s="16"/>
      <c r="G78" s="7">
        <f t="shared" si="3"/>
        <v>0</v>
      </c>
      <c r="H78" s="7">
        <f t="shared" si="4"/>
        <v>0</v>
      </c>
      <c r="I78" s="7">
        <f t="shared" si="5"/>
        <v>0</v>
      </c>
    </row>
    <row r="79" spans="1:9" x14ac:dyDescent="0.25">
      <c r="A79" s="6">
        <v>74</v>
      </c>
      <c r="B79" s="14" t="s">
        <v>165</v>
      </c>
      <c r="C79" s="15" t="s">
        <v>166</v>
      </c>
      <c r="D79" s="14" t="s">
        <v>20</v>
      </c>
      <c r="E79" s="17">
        <v>10</v>
      </c>
      <c r="F79" s="16"/>
      <c r="G79" s="7">
        <f t="shared" si="3"/>
        <v>0</v>
      </c>
      <c r="H79" s="7">
        <f t="shared" si="4"/>
        <v>0</v>
      </c>
      <c r="I79" s="7">
        <f t="shared" si="5"/>
        <v>0</v>
      </c>
    </row>
    <row r="80" spans="1:9" ht="120" x14ac:dyDescent="0.25">
      <c r="A80" s="6">
        <v>75</v>
      </c>
      <c r="B80" s="14" t="s">
        <v>167</v>
      </c>
      <c r="C80" s="15" t="s">
        <v>168</v>
      </c>
      <c r="D80" s="14" t="s">
        <v>20</v>
      </c>
      <c r="E80" s="17">
        <v>500</v>
      </c>
      <c r="F80" s="16"/>
      <c r="G80" s="7">
        <f t="shared" si="3"/>
        <v>0</v>
      </c>
      <c r="H80" s="7">
        <f t="shared" si="4"/>
        <v>0</v>
      </c>
      <c r="I80" s="7">
        <f t="shared" si="5"/>
        <v>0</v>
      </c>
    </row>
    <row r="81" spans="1:9" x14ac:dyDescent="0.25">
      <c r="A81" s="6">
        <v>76</v>
      </c>
      <c r="B81" s="14" t="s">
        <v>169</v>
      </c>
      <c r="C81" s="15" t="s">
        <v>170</v>
      </c>
      <c r="D81" s="14" t="s">
        <v>20</v>
      </c>
      <c r="E81" s="17">
        <v>200</v>
      </c>
      <c r="F81" s="16"/>
      <c r="G81" s="7">
        <f t="shared" si="3"/>
        <v>0</v>
      </c>
      <c r="H81" s="7">
        <f t="shared" si="4"/>
        <v>0</v>
      </c>
      <c r="I81" s="7">
        <f t="shared" si="5"/>
        <v>0</v>
      </c>
    </row>
    <row r="82" spans="1:9" ht="30" x14ac:dyDescent="0.25">
      <c r="A82" s="6">
        <v>77</v>
      </c>
      <c r="B82" s="14" t="s">
        <v>171</v>
      </c>
      <c r="C82" s="15" t="s">
        <v>172</v>
      </c>
      <c r="D82" s="14" t="s">
        <v>20</v>
      </c>
      <c r="E82" s="17">
        <v>5</v>
      </c>
      <c r="F82" s="16"/>
      <c r="G82" s="7">
        <f t="shared" si="3"/>
        <v>0</v>
      </c>
      <c r="H82" s="7">
        <f t="shared" si="4"/>
        <v>0</v>
      </c>
      <c r="I82" s="7">
        <f t="shared" si="5"/>
        <v>0</v>
      </c>
    </row>
    <row r="83" spans="1:9" ht="45" x14ac:dyDescent="0.25">
      <c r="A83" s="6">
        <v>78</v>
      </c>
      <c r="B83" s="14" t="s">
        <v>173</v>
      </c>
      <c r="C83" s="15" t="s">
        <v>174</v>
      </c>
      <c r="D83" s="14" t="s">
        <v>20</v>
      </c>
      <c r="E83" s="17">
        <v>10</v>
      </c>
      <c r="F83" s="16"/>
      <c r="G83" s="7">
        <f t="shared" si="3"/>
        <v>0</v>
      </c>
      <c r="H83" s="7">
        <f t="shared" si="4"/>
        <v>0</v>
      </c>
      <c r="I83" s="7">
        <f t="shared" si="5"/>
        <v>0</v>
      </c>
    </row>
    <row r="84" spans="1:9" ht="30" x14ac:dyDescent="0.25">
      <c r="A84" s="6">
        <v>79</v>
      </c>
      <c r="B84" s="14" t="s">
        <v>175</v>
      </c>
      <c r="C84" s="15" t="s">
        <v>176</v>
      </c>
      <c r="D84" s="14" t="s">
        <v>31</v>
      </c>
      <c r="E84" s="17">
        <v>50</v>
      </c>
      <c r="F84" s="16"/>
      <c r="G84" s="7">
        <f t="shared" si="3"/>
        <v>0</v>
      </c>
      <c r="H84" s="7">
        <f t="shared" si="4"/>
        <v>0</v>
      </c>
      <c r="I84" s="7">
        <f t="shared" si="5"/>
        <v>0</v>
      </c>
    </row>
    <row r="85" spans="1:9" ht="45" x14ac:dyDescent="0.25">
      <c r="A85" s="6">
        <v>80</v>
      </c>
      <c r="B85" s="14" t="s">
        <v>177</v>
      </c>
      <c r="C85" s="15" t="s">
        <v>178</v>
      </c>
      <c r="D85" s="14" t="s">
        <v>31</v>
      </c>
      <c r="E85" s="17">
        <v>40</v>
      </c>
      <c r="F85" s="16"/>
      <c r="G85" s="7">
        <f t="shared" si="3"/>
        <v>0</v>
      </c>
      <c r="H85" s="7">
        <f t="shared" si="4"/>
        <v>0</v>
      </c>
      <c r="I85" s="7">
        <f t="shared" si="5"/>
        <v>0</v>
      </c>
    </row>
    <row r="86" spans="1:9" ht="30" x14ac:dyDescent="0.25">
      <c r="A86" s="6">
        <v>81</v>
      </c>
      <c r="B86" s="14" t="s">
        <v>179</v>
      </c>
      <c r="C86" s="15" t="s">
        <v>180</v>
      </c>
      <c r="D86" s="14" t="s">
        <v>20</v>
      </c>
      <c r="E86" s="17">
        <v>10</v>
      </c>
      <c r="F86" s="16"/>
      <c r="G86" s="7">
        <f t="shared" si="3"/>
        <v>0</v>
      </c>
      <c r="H86" s="7">
        <f t="shared" si="4"/>
        <v>0</v>
      </c>
      <c r="I86" s="7">
        <f t="shared" si="5"/>
        <v>0</v>
      </c>
    </row>
    <row r="87" spans="1:9" x14ac:dyDescent="0.25">
      <c r="A87" s="6">
        <v>82</v>
      </c>
      <c r="B87" s="14" t="s">
        <v>181</v>
      </c>
      <c r="C87" s="15" t="s">
        <v>182</v>
      </c>
      <c r="D87" s="14" t="s">
        <v>20</v>
      </c>
      <c r="E87" s="17">
        <v>10</v>
      </c>
      <c r="F87" s="16"/>
      <c r="G87" s="7">
        <f t="shared" si="3"/>
        <v>0</v>
      </c>
      <c r="H87" s="7">
        <f t="shared" si="4"/>
        <v>0</v>
      </c>
      <c r="I87" s="7">
        <f t="shared" si="5"/>
        <v>0</v>
      </c>
    </row>
    <row r="88" spans="1:9" ht="30" x14ac:dyDescent="0.25">
      <c r="A88" s="6">
        <v>83</v>
      </c>
      <c r="B88" s="14" t="s">
        <v>183</v>
      </c>
      <c r="C88" s="15" t="s">
        <v>184</v>
      </c>
      <c r="D88" s="14" t="s">
        <v>20</v>
      </c>
      <c r="E88" s="17">
        <v>20</v>
      </c>
      <c r="F88" s="16"/>
      <c r="G88" s="7">
        <f t="shared" si="3"/>
        <v>0</v>
      </c>
      <c r="H88" s="7">
        <f t="shared" si="4"/>
        <v>0</v>
      </c>
      <c r="I88" s="7">
        <f t="shared" si="5"/>
        <v>0</v>
      </c>
    </row>
    <row r="89" spans="1:9" ht="45" x14ac:dyDescent="0.25">
      <c r="A89" s="6">
        <v>84</v>
      </c>
      <c r="B89" s="14" t="s">
        <v>185</v>
      </c>
      <c r="C89" s="15" t="s">
        <v>186</v>
      </c>
      <c r="D89" s="14" t="s">
        <v>20</v>
      </c>
      <c r="E89" s="17">
        <v>20</v>
      </c>
      <c r="F89" s="16"/>
      <c r="G89" s="7">
        <f t="shared" si="3"/>
        <v>0</v>
      </c>
      <c r="H89" s="7">
        <f t="shared" si="4"/>
        <v>0</v>
      </c>
      <c r="I89" s="7">
        <f t="shared" si="5"/>
        <v>0</v>
      </c>
    </row>
    <row r="90" spans="1:9" ht="45" x14ac:dyDescent="0.25">
      <c r="A90" s="6">
        <v>85</v>
      </c>
      <c r="B90" s="14" t="s">
        <v>187</v>
      </c>
      <c r="C90" s="15" t="s">
        <v>188</v>
      </c>
      <c r="D90" s="14" t="s">
        <v>31</v>
      </c>
      <c r="E90" s="17">
        <v>250</v>
      </c>
      <c r="F90" s="16"/>
      <c r="G90" s="7">
        <f t="shared" si="3"/>
        <v>0</v>
      </c>
      <c r="H90" s="7">
        <f t="shared" si="4"/>
        <v>0</v>
      </c>
      <c r="I90" s="7">
        <f t="shared" si="5"/>
        <v>0</v>
      </c>
    </row>
    <row r="91" spans="1:9" x14ac:dyDescent="0.25">
      <c r="A91" s="9" t="s">
        <v>194</v>
      </c>
      <c r="B91" s="9"/>
      <c r="C91" s="9"/>
      <c r="D91" s="9"/>
      <c r="E91" s="9"/>
      <c r="F91" s="9"/>
      <c r="G91" s="9"/>
      <c r="H91" s="9"/>
      <c r="I91" s="9"/>
    </row>
    <row r="92" spans="1:9" ht="45" x14ac:dyDescent="0.25">
      <c r="A92" s="6">
        <v>86</v>
      </c>
      <c r="B92" s="8" t="s">
        <v>189</v>
      </c>
      <c r="C92" s="8" t="s">
        <v>190</v>
      </c>
      <c r="D92" s="8" t="s">
        <v>191</v>
      </c>
      <c r="E92" s="17">
        <v>1400</v>
      </c>
      <c r="F92" s="7"/>
      <c r="G92" s="7">
        <f t="shared" si="3"/>
        <v>0</v>
      </c>
      <c r="H92" s="7">
        <f t="shared" si="4"/>
        <v>0</v>
      </c>
      <c r="I92" s="7">
        <f t="shared" si="5"/>
        <v>0</v>
      </c>
    </row>
    <row r="93" spans="1:9" ht="45" x14ac:dyDescent="0.25">
      <c r="A93" s="6">
        <v>87</v>
      </c>
      <c r="B93" s="8" t="s">
        <v>192</v>
      </c>
      <c r="C93" s="8" t="s">
        <v>190</v>
      </c>
      <c r="D93" s="8" t="s">
        <v>191</v>
      </c>
      <c r="E93" s="17">
        <v>20</v>
      </c>
      <c r="F93" s="7"/>
      <c r="G93" s="7">
        <f t="shared" si="3"/>
        <v>0</v>
      </c>
      <c r="H93" s="7">
        <f t="shared" si="4"/>
        <v>0</v>
      </c>
      <c r="I93" s="7">
        <f t="shared" si="5"/>
        <v>0</v>
      </c>
    </row>
    <row r="94" spans="1:9" ht="45" x14ac:dyDescent="0.25">
      <c r="A94" s="6">
        <v>88</v>
      </c>
      <c r="B94" s="8" t="s">
        <v>193</v>
      </c>
      <c r="C94" s="8" t="s">
        <v>190</v>
      </c>
      <c r="D94" s="8" t="s">
        <v>191</v>
      </c>
      <c r="E94" s="17">
        <v>200</v>
      </c>
      <c r="F94" s="16"/>
      <c r="G94" s="7">
        <f t="shared" si="3"/>
        <v>0</v>
      </c>
      <c r="H94" s="7">
        <f t="shared" si="4"/>
        <v>0</v>
      </c>
      <c r="I94" s="7">
        <f t="shared" si="5"/>
        <v>0</v>
      </c>
    </row>
    <row r="95" spans="1:9" x14ac:dyDescent="0.25">
      <c r="B95" s="1"/>
      <c r="E95" s="5"/>
      <c r="F95"/>
      <c r="H95" s="10">
        <f>SUM(H6:H94)</f>
        <v>0</v>
      </c>
      <c r="I95" s="10">
        <f>SUM(I6:I94)</f>
        <v>0</v>
      </c>
    </row>
    <row r="96" spans="1:9" x14ac:dyDescent="0.25">
      <c r="B96" s="1"/>
      <c r="E96" s="5"/>
      <c r="F96"/>
    </row>
    <row r="97" spans="1:9" x14ac:dyDescent="0.25">
      <c r="B97" s="1"/>
      <c r="E97" s="5"/>
      <c r="F97"/>
    </row>
    <row r="98" spans="1:9" x14ac:dyDescent="0.25">
      <c r="B98" s="1"/>
      <c r="E98" s="5"/>
    </row>
    <row r="99" spans="1:9" x14ac:dyDescent="0.25">
      <c r="B99" s="1"/>
      <c r="E99" s="5"/>
    </row>
    <row r="100" spans="1:9" x14ac:dyDescent="0.25">
      <c r="B100" s="1"/>
      <c r="E100" s="5"/>
    </row>
    <row r="101" spans="1:9" x14ac:dyDescent="0.25">
      <c r="B101" s="1"/>
      <c r="E101" s="5"/>
    </row>
    <row r="102" spans="1:9" x14ac:dyDescent="0.25">
      <c r="B102" s="1"/>
      <c r="E102" s="5"/>
    </row>
    <row r="103" spans="1:9" x14ac:dyDescent="0.25">
      <c r="A103"/>
      <c r="B103" s="1"/>
      <c r="C103"/>
      <c r="E103" s="5"/>
      <c r="I103"/>
    </row>
    <row r="104" spans="1:9" x14ac:dyDescent="0.25">
      <c r="A104"/>
      <c r="B104" s="1"/>
      <c r="C104"/>
      <c r="E104" s="5"/>
      <c r="I104"/>
    </row>
    <row r="105" spans="1:9" x14ac:dyDescent="0.25">
      <c r="A105"/>
      <c r="B105" s="1"/>
      <c r="C105"/>
      <c r="E105" s="5"/>
      <c r="I105"/>
    </row>
    <row r="106" spans="1:9" x14ac:dyDescent="0.25">
      <c r="A106"/>
      <c r="B106" s="1"/>
      <c r="C106"/>
      <c r="E106" s="5"/>
      <c r="I106"/>
    </row>
    <row r="107" spans="1:9" x14ac:dyDescent="0.25">
      <c r="A107"/>
      <c r="B107" s="1"/>
      <c r="C107"/>
      <c r="E107" s="5"/>
      <c r="I107"/>
    </row>
  </sheetData>
  <sheetProtection algorithmName="SHA-512" hashValue="U1B0xuBBLrxpBV7/h9yS7xuy4NVQ6Io40v57LUedyM7hqwGpxBl9bW2oBY8BF9qsRHGxpkf57f5/UW86xW2Jaw==" saltValue="H2t7jQuwAlchiBF6F8FKPw==" spinCount="100000" sheet="1" objects="1" scenarios="1"/>
  <mergeCells count="3">
    <mergeCell ref="A91:I91"/>
    <mergeCell ref="H2:I2"/>
    <mergeCell ref="B2:G2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Artykuły biurowe i papier ksero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1F-DL-LK</dc:creator>
  <dc:description/>
  <cp:lastModifiedBy>DCRO DCRO</cp:lastModifiedBy>
  <cp:revision>5</cp:revision>
  <dcterms:created xsi:type="dcterms:W3CDTF">2015-06-05T18:17:20Z</dcterms:created>
  <dcterms:modified xsi:type="dcterms:W3CDTF">2026-02-26T07:46:09Z</dcterms:modified>
  <dc:language>pl-PL</dc:language>
</cp:coreProperties>
</file>